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3185" windowHeight="8505" activeTab="2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Feuil1!$A$25:$Q$47</definedName>
  </definedNames>
  <calcPr calcId="124519"/>
</workbook>
</file>

<file path=xl/calcChain.xml><?xml version="1.0" encoding="utf-8"?>
<calcChain xmlns="http://schemas.openxmlformats.org/spreadsheetml/2006/main">
  <c r="N72" i="3"/>
  <c r="N73"/>
  <c r="N30"/>
  <c r="N5"/>
  <c r="N4"/>
  <c r="N8"/>
  <c r="N7"/>
  <c r="N9"/>
  <c r="N6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31"/>
  <c r="N29"/>
  <c r="N32"/>
  <c r="N34"/>
  <c r="N35"/>
  <c r="N37"/>
  <c r="N36"/>
  <c r="N38"/>
  <c r="N39"/>
  <c r="N40"/>
  <c r="N41"/>
  <c r="N44"/>
  <c r="N45"/>
  <c r="N43"/>
  <c r="N42"/>
  <c r="N46"/>
  <c r="N47"/>
  <c r="N48"/>
  <c r="N50"/>
  <c r="N49"/>
  <c r="N52"/>
  <c r="N53"/>
  <c r="N51"/>
  <c r="N55"/>
  <c r="N54"/>
  <c r="N56"/>
  <c r="N57"/>
  <c r="N58"/>
  <c r="N59"/>
  <c r="N60"/>
  <c r="N61"/>
  <c r="N62"/>
  <c r="N63"/>
  <c r="N64"/>
  <c r="N65"/>
  <c r="N66"/>
  <c r="N67"/>
  <c r="N69"/>
  <c r="N70"/>
  <c r="N71"/>
  <c r="N68"/>
  <c r="N74"/>
  <c r="N30" i="2"/>
  <c r="N31"/>
  <c r="N71"/>
  <c r="N28"/>
  <c r="N60"/>
  <c r="N26" l="1"/>
  <c r="N25"/>
  <c r="N21"/>
  <c r="N32"/>
  <c r="N34" l="1"/>
  <c r="N35"/>
  <c r="N40"/>
  <c r="N36"/>
  <c r="N37"/>
  <c r="N39"/>
  <c r="N38"/>
  <c r="N44"/>
  <c r="N43"/>
  <c r="N50"/>
  <c r="N42"/>
  <c r="N45"/>
  <c r="N48"/>
  <c r="N51"/>
  <c r="N46"/>
  <c r="N55"/>
  <c r="N47"/>
  <c r="N49"/>
  <c r="N53"/>
  <c r="N52"/>
  <c r="N41"/>
  <c r="N59"/>
  <c r="N61"/>
  <c r="N63"/>
  <c r="N56"/>
  <c r="N58"/>
  <c r="N67"/>
  <c r="N66"/>
  <c r="N70"/>
  <c r="N65"/>
  <c r="N68"/>
  <c r="N69"/>
  <c r="N57"/>
  <c r="N72"/>
  <c r="N64"/>
  <c r="N62"/>
  <c r="N54"/>
  <c r="N4"/>
  <c r="N5"/>
  <c r="N6"/>
  <c r="N8"/>
  <c r="N9"/>
  <c r="N7"/>
  <c r="N10"/>
  <c r="N12"/>
  <c r="N15"/>
  <c r="N13"/>
  <c r="N11"/>
  <c r="N16"/>
  <c r="N19"/>
  <c r="N14"/>
  <c r="N23"/>
  <c r="N24"/>
  <c r="N18"/>
  <c r="N27"/>
  <c r="N17"/>
  <c r="N20"/>
  <c r="N22"/>
  <c r="N29"/>
  <c r="Q58" i="1"/>
  <c r="Q33"/>
  <c r="Q30"/>
  <c r="Q26"/>
  <c r="Q25"/>
  <c r="Q11"/>
  <c r="Q9"/>
  <c r="Q7"/>
  <c r="Q5"/>
  <c r="Q4"/>
  <c r="Q53"/>
  <c r="Q49"/>
  <c r="Q57"/>
  <c r="Q54"/>
  <c r="Q59"/>
  <c r="Q20"/>
  <c r="Q45"/>
  <c r="Q40" l="1"/>
  <c r="Q60"/>
  <c r="Q41"/>
  <c r="Q44"/>
  <c r="Q17"/>
  <c r="Q43"/>
  <c r="Q50" l="1"/>
  <c r="Q10"/>
  <c r="Q22"/>
  <c r="Q12"/>
  <c r="Q15"/>
  <c r="Q21"/>
  <c r="Q19"/>
  <c r="Q32"/>
  <c r="Q42"/>
  <c r="Q47"/>
  <c r="Q37"/>
  <c r="Q29"/>
  <c r="Q16"/>
  <c r="Q31"/>
  <c r="Q14"/>
  <c r="Q39"/>
  <c r="Q48"/>
  <c r="Q34"/>
  <c r="Q38"/>
  <c r="Q27"/>
  <c r="Q28"/>
  <c r="Q35"/>
  <c r="Q51"/>
  <c r="Q55"/>
  <c r="Q56"/>
  <c r="Q36"/>
  <c r="Q52"/>
  <c r="Q46"/>
  <c r="Q8"/>
  <c r="Q6"/>
  <c r="Q23"/>
  <c r="Q13"/>
  <c r="Q18"/>
</calcChain>
</file>

<file path=xl/sharedStrings.xml><?xml version="1.0" encoding="utf-8"?>
<sst xmlns="http://schemas.openxmlformats.org/spreadsheetml/2006/main" count="258" uniqueCount="102">
  <si>
    <r>
      <t>Le challenge « Vie du club au BBCO »</t>
    </r>
    <r>
      <rPr>
        <sz val="14"/>
        <color indexed="8"/>
        <rFont val="Calibri"/>
        <family val="2"/>
      </rPr>
      <t xml:space="preserve">                    </t>
    </r>
  </si>
  <si>
    <t>Jeunes</t>
  </si>
  <si>
    <t>Nathan Menier</t>
  </si>
  <si>
    <t>Juliette Salvaigo</t>
  </si>
  <si>
    <t>Clément Verhertbrugge</t>
  </si>
  <si>
    <t>Agnès</t>
  </si>
  <si>
    <t>Isabelle Menier</t>
  </si>
  <si>
    <t>Adultes</t>
  </si>
  <si>
    <t>Olivier Valeyrie</t>
  </si>
  <si>
    <t>Patricia Clopier</t>
  </si>
  <si>
    <t>Ngoné</t>
  </si>
  <si>
    <t>Sophie Verhetbrugge</t>
  </si>
  <si>
    <t>Camille Louvet</t>
  </si>
  <si>
    <t>Pierre Forestier</t>
  </si>
  <si>
    <t>Julien Forestier</t>
  </si>
  <si>
    <t>Loic Couderchon</t>
  </si>
  <si>
    <t>Bénédicte Drouet</t>
  </si>
  <si>
    <t>Clément Soiron</t>
  </si>
  <si>
    <t xml:space="preserve">Nathalie Faquet </t>
  </si>
  <si>
    <t xml:space="preserve"> </t>
  </si>
  <si>
    <t>Abdou</t>
  </si>
  <si>
    <t>Anthony Migardon</t>
  </si>
  <si>
    <t>Camil Alouasti</t>
  </si>
  <si>
    <t>Guillemette Marnaud</t>
  </si>
  <si>
    <t>Soren Depas</t>
  </si>
  <si>
    <t>Estelle</t>
  </si>
  <si>
    <t>JP</t>
  </si>
  <si>
    <t>Matoo</t>
  </si>
  <si>
    <t>12/13 sept</t>
  </si>
  <si>
    <t>Camille Salvaigo</t>
  </si>
  <si>
    <t>Gabriel Menier</t>
  </si>
  <si>
    <t>05/06 sept</t>
  </si>
  <si>
    <t>François Forestier</t>
  </si>
  <si>
    <t>Mellyne Maigret</t>
  </si>
  <si>
    <t>Karelle Maigret</t>
  </si>
  <si>
    <t>Aurélien Gravouille</t>
  </si>
  <si>
    <t>Gilles Petit</t>
  </si>
  <si>
    <t>Marine Bouteiller</t>
  </si>
  <si>
    <t>Plan d'eau du canada</t>
  </si>
  <si>
    <t>Bresles</t>
  </si>
  <si>
    <t>école arbitrage</t>
  </si>
  <si>
    <t>Valentin</t>
  </si>
  <si>
    <t>Matthieu Gérardin</t>
  </si>
  <si>
    <t>Jaurys Maigret</t>
  </si>
  <si>
    <t>Karima Afiri</t>
  </si>
  <si>
    <t>Elodie Ponchon</t>
  </si>
  <si>
    <t>Nils Gianessi</t>
  </si>
  <si>
    <t>Zacharie</t>
  </si>
  <si>
    <t>Nanou</t>
  </si>
  <si>
    <t>Vincent Sporakowski</t>
  </si>
  <si>
    <t>Jeanne Gerardin</t>
  </si>
  <si>
    <t>Katell Menier</t>
  </si>
  <si>
    <t xml:space="preserve">josé Depasquale </t>
  </si>
  <si>
    <t>3/4oct</t>
  </si>
  <si>
    <t>10/11oct</t>
  </si>
  <si>
    <t>3/4 oct</t>
  </si>
  <si>
    <t>10/11 oct</t>
  </si>
  <si>
    <t>Madjid</t>
  </si>
  <si>
    <t>Sébastien Camps</t>
  </si>
  <si>
    <t>6-7-8 nov</t>
  </si>
  <si>
    <t>Severine Nayet</t>
  </si>
  <si>
    <t>Karine Grippon</t>
  </si>
  <si>
    <t>Thomas BLAS</t>
  </si>
  <si>
    <t>21/22 nov</t>
  </si>
  <si>
    <t>René Michel Decuy</t>
  </si>
  <si>
    <t>Fouzia</t>
  </si>
  <si>
    <t>27 28 nov</t>
  </si>
  <si>
    <t>12/13 dec</t>
  </si>
  <si>
    <t>Anthony Houcke</t>
  </si>
  <si>
    <t>olivier Page</t>
  </si>
  <si>
    <t>yann</t>
  </si>
  <si>
    <t>Guillaume Doua</t>
  </si>
  <si>
    <t>téléthon</t>
  </si>
  <si>
    <t>Romain Groothaert</t>
  </si>
  <si>
    <t>9-10 janv</t>
  </si>
  <si>
    <t>lilie page</t>
  </si>
  <si>
    <t>gabin page</t>
  </si>
  <si>
    <t>Fabrice Dubois</t>
  </si>
  <si>
    <t>16/17 janv</t>
  </si>
  <si>
    <t>Adja Fassa</t>
  </si>
  <si>
    <t>23/24 jan</t>
  </si>
  <si>
    <t>Elisa Barbier</t>
  </si>
  <si>
    <t>Yara Arbia</t>
  </si>
  <si>
    <t>Fatima Bouzhour</t>
  </si>
  <si>
    <t>Manon Boulestin</t>
  </si>
  <si>
    <t>30 31 jan</t>
  </si>
  <si>
    <t>6 7 fev</t>
  </si>
  <si>
    <t>Lucie Benard</t>
  </si>
  <si>
    <t>28/29 fev</t>
  </si>
  <si>
    <t>Ambre Régulier</t>
  </si>
  <si>
    <t>5/6 mars</t>
  </si>
  <si>
    <t>Angus Nicolas</t>
  </si>
  <si>
    <t>12/13 mars</t>
  </si>
  <si>
    <t>19/20 mars</t>
  </si>
  <si>
    <t>26/27 mars</t>
  </si>
  <si>
    <t>Thomas Debaque</t>
  </si>
  <si>
    <t>23/24 04</t>
  </si>
  <si>
    <t>30 1er mai</t>
  </si>
  <si>
    <t>Guénolé Taillandier</t>
  </si>
  <si>
    <t>JIDI TITO</t>
  </si>
  <si>
    <t>7 8 mai</t>
  </si>
  <si>
    <t>Anne Pitot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</si>
</sst>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i/>
      <sz val="12"/>
      <color indexed="10"/>
      <name val="Arial Rounded MT Bold"/>
      <family val="2"/>
    </font>
    <font>
      <b/>
      <i/>
      <sz val="14"/>
      <color indexed="10"/>
      <name val="Arial Rounded MT Bold"/>
      <family val="2"/>
    </font>
    <font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indexed="8"/>
      <name val="Calibri"/>
      <family val="2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Calibri"/>
      <family val="2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3" borderId="0" xfId="0" applyFont="1" applyFill="1" applyBorder="1"/>
    <xf numFmtId="16" fontId="9" fillId="3" borderId="1" xfId="0" applyNumberFormat="1" applyFont="1" applyFill="1" applyBorder="1" applyAlignment="1">
      <alignment horizontal="center"/>
    </xf>
    <xf numFmtId="16" fontId="9" fillId="4" borderId="1" xfId="0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5" fillId="0" borderId="2" xfId="0" applyFont="1" applyBorder="1"/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0" fillId="0" borderId="2" xfId="0" applyFont="1" applyBorder="1"/>
    <xf numFmtId="0" fontId="6" fillId="3" borderId="2" xfId="0" applyFont="1" applyFill="1" applyBorder="1"/>
    <xf numFmtId="0" fontId="10" fillId="2" borderId="2" xfId="0" applyFont="1" applyFill="1" applyBorder="1" applyAlignment="1">
      <alignment horizontal="center"/>
    </xf>
    <xf numFmtId="0" fontId="10" fillId="0" borderId="2" xfId="0" applyFont="1" applyFill="1" applyBorder="1"/>
    <xf numFmtId="1" fontId="10" fillId="2" borderId="2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/>
    <xf numFmtId="0" fontId="5" fillId="2" borderId="3" xfId="0" applyFont="1" applyFill="1" applyBorder="1" applyAlignment="1">
      <alignment horizontal="center"/>
    </xf>
    <xf numFmtId="0" fontId="10" fillId="4" borderId="2" xfId="0" applyFont="1" applyFill="1" applyBorder="1"/>
    <xf numFmtId="0" fontId="5" fillId="4" borderId="2" xfId="0" applyFont="1" applyFill="1" applyBorder="1"/>
    <xf numFmtId="1" fontId="10" fillId="2" borderId="1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5" fillId="0" borderId="0" xfId="0" applyFont="1"/>
    <xf numFmtId="0" fontId="10" fillId="2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6" fontId="10" fillId="4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google.fr/imgres?imgurl=http://s1.static-clubeo.com/thumbs/03/18/4dc_f5d_111014-085621_300x225_75sasi_300x225_75sasi__ma3v6m.png&amp;imgrefurl=http://caombasketball.clubeo.com/actualite/2012/09/10/arbitrage-et-table-de-marque.html&amp;usg=__u_S3QEPnG8bWoouM62tvmf1TovM=&amp;h=225&amp;w=245&amp;sz=84&amp;hl=fr&amp;start=40&amp;zoom=1&amp;tbnid=bI6D2UBQQ5XtkM:&amp;tbnh=101&amp;tbnw=110&amp;ei=gliBUJ3vIpG20QW4noC4BA&amp;prev=/search?q=table+marque+basket&amp;start=20&amp;um=1&amp;hl=fr&amp;sa=N&amp;gbv=2&amp;tbm=isch&amp;um=1&amp;itbs=1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google.fr/imgres?imgurl=http://s1.static-clubeo.com/thumbs/03/18/4dc_f5d_111014-085621_300x225_75sasi_300x225_75sasi__ma3v6m.png&amp;imgrefurl=http://caombasketball.clubeo.com/actualite/2012/09/10/arbitrage-et-table-de-marque.html&amp;usg=__u_S3QEPnG8bWoouM62tvmf1TovM=&amp;h=225&amp;w=245&amp;sz=84&amp;hl=fr&amp;start=40&amp;zoom=1&amp;tbnid=bI6D2UBQQ5XtkM:&amp;tbnh=101&amp;tbnw=110&amp;ei=gliBUJ3vIpG20QW4noC4BA&amp;prev=/search?q=table+marque+basket&amp;start=20&amp;um=1&amp;hl=fr&amp;sa=N&amp;gbv=2&amp;tbm=isch&amp;um=1&amp;itbs=1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google.fr/imgres?imgurl=http://s1.static-clubeo.com/thumbs/03/18/4dc_f5d_111014-085621_300x225_75sasi_300x225_75sasi__ma3v6m.png&amp;imgrefurl=http://caombasketball.clubeo.com/actualite/2012/09/10/arbitrage-et-table-de-marque.html&amp;usg=__u_S3QEPnG8bWoouM62tvmf1TovM=&amp;h=225&amp;w=245&amp;sz=84&amp;hl=fr&amp;start=40&amp;zoom=1&amp;tbnid=bI6D2UBQQ5XtkM:&amp;tbnh=101&amp;tbnw=110&amp;ei=gliBUJ3vIpG20QW4noC4BA&amp;prev=/search?q=table+marque+basket&amp;start=20&amp;um=1&amp;hl=fr&amp;sa=N&amp;gbv=2&amp;tbm=isch&amp;um=1&amp;itbs=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0</xdr:col>
      <xdr:colOff>542925</xdr:colOff>
      <xdr:row>1</xdr:row>
      <xdr:rowOff>171450</xdr:rowOff>
    </xdr:to>
    <xdr:pic>
      <xdr:nvPicPr>
        <xdr:cNvPr id="2" name="Picture 1" descr="ANd9GcQ_yeSxW9UlI0upFHFqmlX1OwSCWNWr-js5WwuLbjF4hR9iay4dU2TE44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5429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0</xdr:col>
      <xdr:colOff>542925</xdr:colOff>
      <xdr:row>1</xdr:row>
      <xdr:rowOff>171450</xdr:rowOff>
    </xdr:to>
    <xdr:pic>
      <xdr:nvPicPr>
        <xdr:cNvPr id="2" name="Picture 1" descr="ANd9GcQ_yeSxW9UlI0upFHFqmlX1OwSCWNWr-js5WwuLbjF4hR9iay4dU2TE44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542925" cy="352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0</xdr:col>
      <xdr:colOff>542925</xdr:colOff>
      <xdr:row>1</xdr:row>
      <xdr:rowOff>171450</xdr:rowOff>
    </xdr:to>
    <xdr:pic>
      <xdr:nvPicPr>
        <xdr:cNvPr id="2" name="Picture 1" descr="ANd9GcQ_yeSxW9UlI0upFHFqmlX1OwSCWNWr-js5WwuLbjF4hR9iay4dU2TE44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5429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opLeftCell="A4" workbookViewId="0">
      <selection activeCell="Q5" sqref="Q5"/>
    </sheetView>
  </sheetViews>
  <sheetFormatPr baseColWidth="10" defaultRowHeight="15"/>
  <cols>
    <col min="1" max="1" width="18" customWidth="1"/>
    <col min="2" max="2" width="5.28515625" style="7" customWidth="1"/>
    <col min="3" max="3" width="4.85546875" style="7" bestFit="1" customWidth="1"/>
    <col min="4" max="4" width="5.140625" style="7" bestFit="1" customWidth="1"/>
    <col min="5" max="5" width="5.42578125" style="7" bestFit="1" customWidth="1"/>
    <col min="6" max="6" width="3.5703125" style="7" bestFit="1" customWidth="1"/>
    <col min="7" max="7" width="4.140625" style="7" bestFit="1" customWidth="1"/>
    <col min="8" max="8" width="4.5703125" style="7" bestFit="1" customWidth="1"/>
    <col min="9" max="9" width="4.85546875" style="7" bestFit="1" customWidth="1"/>
    <col min="10" max="10" width="5.42578125" style="7" bestFit="1" customWidth="1"/>
    <col min="11" max="11" width="5.7109375" style="7" customWidth="1"/>
    <col min="12" max="13" width="5.5703125" style="7" customWidth="1"/>
    <col min="14" max="14" width="4.42578125" style="7" bestFit="1" customWidth="1"/>
    <col min="15" max="15" width="4.5703125" style="7" bestFit="1" customWidth="1"/>
    <col min="16" max="16" width="4.5703125" style="7" customWidth="1"/>
    <col min="17" max="17" width="4.7109375" style="5" customWidth="1"/>
  </cols>
  <sheetData>
    <row r="1" spans="1:17" ht="18.75">
      <c r="A1" s="1"/>
      <c r="B1" s="2" t="s">
        <v>0</v>
      </c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7" ht="15.75">
      <c r="A2" s="6"/>
      <c r="F2" s="8"/>
      <c r="G2" s="8"/>
      <c r="H2" s="9"/>
      <c r="I2" s="8"/>
      <c r="J2" s="9"/>
      <c r="K2" s="9"/>
      <c r="L2" s="9"/>
      <c r="M2" s="9"/>
      <c r="N2" s="9"/>
      <c r="O2" s="10"/>
      <c r="P2" s="10"/>
      <c r="Q2" s="11"/>
    </row>
    <row r="3" spans="1:17" ht="15.75">
      <c r="A3" s="12" t="s">
        <v>1</v>
      </c>
      <c r="B3" s="13" t="s">
        <v>31</v>
      </c>
      <c r="C3" s="13" t="s">
        <v>28</v>
      </c>
      <c r="D3" s="13">
        <v>42266</v>
      </c>
      <c r="E3" s="13">
        <v>42273</v>
      </c>
      <c r="F3" s="14" t="s">
        <v>53</v>
      </c>
      <c r="G3" s="14" t="s">
        <v>54</v>
      </c>
      <c r="H3" s="14">
        <v>42294</v>
      </c>
      <c r="I3" s="14">
        <v>42307</v>
      </c>
      <c r="J3" s="14" t="s">
        <v>59</v>
      </c>
      <c r="K3" s="14">
        <v>42322</v>
      </c>
      <c r="L3" s="14" t="s">
        <v>63</v>
      </c>
      <c r="M3" s="14" t="s">
        <v>66</v>
      </c>
      <c r="N3" s="14" t="s">
        <v>72</v>
      </c>
      <c r="O3" s="14" t="s">
        <v>67</v>
      </c>
      <c r="P3" s="14">
        <v>42357</v>
      </c>
      <c r="Q3" s="15"/>
    </row>
    <row r="4" spans="1:17" ht="12.95" customHeight="1">
      <c r="A4" s="16" t="s">
        <v>51</v>
      </c>
      <c r="B4" s="17">
        <v>30</v>
      </c>
      <c r="C4" s="17">
        <v>80</v>
      </c>
      <c r="D4" s="17">
        <v>30</v>
      </c>
      <c r="E4" s="17">
        <v>70</v>
      </c>
      <c r="F4" s="17">
        <v>90</v>
      </c>
      <c r="G4" s="17">
        <v>65</v>
      </c>
      <c r="H4" s="17">
        <v>50</v>
      </c>
      <c r="I4" s="17">
        <v>20</v>
      </c>
      <c r="J4" s="17">
        <v>50</v>
      </c>
      <c r="K4" s="17">
        <v>30</v>
      </c>
      <c r="L4" s="17">
        <v>45</v>
      </c>
      <c r="M4" s="17">
        <v>20</v>
      </c>
      <c r="N4" s="17">
        <v>50</v>
      </c>
      <c r="O4" s="17">
        <v>30</v>
      </c>
      <c r="P4" s="17">
        <v>50</v>
      </c>
      <c r="Q4" s="17">
        <f>SUM(B4:P4)</f>
        <v>710</v>
      </c>
    </row>
    <row r="5" spans="1:17" ht="12.95" customHeight="1">
      <c r="A5" s="16" t="s">
        <v>2</v>
      </c>
      <c r="B5" s="17">
        <v>60</v>
      </c>
      <c r="C5" s="17">
        <v>80</v>
      </c>
      <c r="D5" s="17">
        <v>70</v>
      </c>
      <c r="E5" s="17">
        <v>70</v>
      </c>
      <c r="F5" s="17">
        <v>70</v>
      </c>
      <c r="G5" s="17">
        <v>50</v>
      </c>
      <c r="H5" s="17">
        <v>50</v>
      </c>
      <c r="I5" s="17"/>
      <c r="J5" s="17">
        <v>50</v>
      </c>
      <c r="K5" s="17">
        <v>30</v>
      </c>
      <c r="L5" s="17">
        <v>30</v>
      </c>
      <c r="M5" s="17" t="s">
        <v>19</v>
      </c>
      <c r="N5" s="17">
        <v>70</v>
      </c>
      <c r="O5" s="17">
        <v>20</v>
      </c>
      <c r="P5" s="17">
        <v>30</v>
      </c>
      <c r="Q5" s="17">
        <f>SUM(B5:P5)</f>
        <v>680</v>
      </c>
    </row>
    <row r="6" spans="1:17" ht="12.95" customHeight="1">
      <c r="A6" s="16" t="s">
        <v>12</v>
      </c>
      <c r="B6" s="17">
        <v>30</v>
      </c>
      <c r="C6" s="17">
        <v>30</v>
      </c>
      <c r="D6" s="17">
        <v>70</v>
      </c>
      <c r="E6" s="17">
        <v>40</v>
      </c>
      <c r="F6" s="17">
        <v>70</v>
      </c>
      <c r="G6" s="17">
        <v>50</v>
      </c>
      <c r="H6" s="17">
        <v>45</v>
      </c>
      <c r="I6" s="17"/>
      <c r="J6" s="17">
        <v>75</v>
      </c>
      <c r="K6" s="17"/>
      <c r="L6" s="17">
        <v>30</v>
      </c>
      <c r="M6" s="17">
        <v>15</v>
      </c>
      <c r="N6" s="17"/>
      <c r="O6" s="17"/>
      <c r="P6" s="17"/>
      <c r="Q6" s="17">
        <f>SUM(B6:O6)</f>
        <v>455</v>
      </c>
    </row>
    <row r="7" spans="1:17" ht="12.95" customHeight="1">
      <c r="A7" s="16" t="s">
        <v>37</v>
      </c>
      <c r="B7" s="17"/>
      <c r="C7" s="17"/>
      <c r="D7" s="17">
        <v>70</v>
      </c>
      <c r="E7" s="17"/>
      <c r="F7" s="17">
        <v>40</v>
      </c>
      <c r="G7" s="17">
        <v>30</v>
      </c>
      <c r="H7" s="17"/>
      <c r="I7" s="17"/>
      <c r="J7" s="17">
        <v>30</v>
      </c>
      <c r="K7" s="17">
        <v>30</v>
      </c>
      <c r="L7" s="17">
        <v>30</v>
      </c>
      <c r="M7" s="17">
        <v>20</v>
      </c>
      <c r="N7" s="17">
        <v>100</v>
      </c>
      <c r="O7" s="17">
        <v>30</v>
      </c>
      <c r="P7" s="17">
        <v>30</v>
      </c>
      <c r="Q7" s="17">
        <f>SUM(D7:P7)</f>
        <v>410</v>
      </c>
    </row>
    <row r="8" spans="1:17" ht="12.95" customHeight="1">
      <c r="A8" s="16" t="s">
        <v>3</v>
      </c>
      <c r="B8" s="17">
        <v>60</v>
      </c>
      <c r="C8" s="17">
        <v>30</v>
      </c>
      <c r="D8" s="17">
        <v>30</v>
      </c>
      <c r="E8" s="17">
        <v>30</v>
      </c>
      <c r="F8" s="17">
        <v>70</v>
      </c>
      <c r="G8" s="17">
        <v>30</v>
      </c>
      <c r="H8" s="17">
        <v>30</v>
      </c>
      <c r="I8" s="17"/>
      <c r="J8" s="17"/>
      <c r="K8" s="17"/>
      <c r="L8" s="17"/>
      <c r="M8" s="17"/>
      <c r="N8" s="17"/>
      <c r="O8" s="17">
        <v>30</v>
      </c>
      <c r="P8" s="17"/>
      <c r="Q8" s="17">
        <f>SUM(B8:O8)</f>
        <v>310</v>
      </c>
    </row>
    <row r="9" spans="1:17" ht="12.95" customHeight="1">
      <c r="A9" s="16" t="s">
        <v>23</v>
      </c>
      <c r="B9" s="17"/>
      <c r="C9" s="17">
        <v>20</v>
      </c>
      <c r="D9" s="17">
        <v>20</v>
      </c>
      <c r="E9" s="17">
        <v>20</v>
      </c>
      <c r="F9" s="17">
        <v>20</v>
      </c>
      <c r="G9" s="17">
        <v>20</v>
      </c>
      <c r="H9" s="17">
        <v>20</v>
      </c>
      <c r="I9" s="17"/>
      <c r="J9" s="17">
        <v>20</v>
      </c>
      <c r="K9" s="17">
        <v>20</v>
      </c>
      <c r="L9" s="17">
        <v>20</v>
      </c>
      <c r="M9" s="17"/>
      <c r="N9" s="17">
        <v>70</v>
      </c>
      <c r="O9" s="17">
        <v>30</v>
      </c>
      <c r="P9" s="17">
        <v>30</v>
      </c>
      <c r="Q9" s="17">
        <f>SUM(B9:P9)</f>
        <v>310</v>
      </c>
    </row>
    <row r="10" spans="1:17" ht="12.95" customHeight="1">
      <c r="A10" s="16" t="s">
        <v>16</v>
      </c>
      <c r="B10" s="17">
        <v>10</v>
      </c>
      <c r="C10" s="17"/>
      <c r="D10" s="17">
        <v>10</v>
      </c>
      <c r="E10" s="17">
        <v>50</v>
      </c>
      <c r="F10" s="17">
        <v>40</v>
      </c>
      <c r="G10" s="17">
        <v>25</v>
      </c>
      <c r="H10" s="17">
        <v>10</v>
      </c>
      <c r="I10" s="17"/>
      <c r="J10" s="17">
        <v>50</v>
      </c>
      <c r="K10" s="17">
        <v>10</v>
      </c>
      <c r="L10" s="17">
        <v>10</v>
      </c>
      <c r="M10" s="17">
        <v>20</v>
      </c>
      <c r="N10" s="17"/>
      <c r="O10" s="17">
        <v>40</v>
      </c>
      <c r="P10" s="17"/>
      <c r="Q10" s="17">
        <f>SUM(B10:O10)</f>
        <v>275</v>
      </c>
    </row>
    <row r="11" spans="1:17" ht="12.95" customHeight="1">
      <c r="A11" s="19" t="s">
        <v>4</v>
      </c>
      <c r="B11" s="18">
        <v>20</v>
      </c>
      <c r="C11" s="18">
        <v>20</v>
      </c>
      <c r="D11" s="18">
        <v>20</v>
      </c>
      <c r="E11" s="18">
        <v>20</v>
      </c>
      <c r="F11" s="18">
        <v>20</v>
      </c>
      <c r="G11" s="18"/>
      <c r="H11" s="18">
        <v>20</v>
      </c>
      <c r="I11" s="18"/>
      <c r="J11" s="18">
        <v>20</v>
      </c>
      <c r="K11" s="18">
        <v>20</v>
      </c>
      <c r="L11" s="18">
        <v>20</v>
      </c>
      <c r="M11" s="18"/>
      <c r="N11" s="18"/>
      <c r="O11" s="18">
        <v>20</v>
      </c>
      <c r="P11" s="18">
        <v>20</v>
      </c>
      <c r="Q11" s="17">
        <f>SUM(B11:P11)</f>
        <v>220</v>
      </c>
    </row>
    <row r="12" spans="1:17" ht="12.95" customHeight="1">
      <c r="A12" s="16" t="s">
        <v>45</v>
      </c>
      <c r="B12" s="18"/>
      <c r="C12" s="18"/>
      <c r="D12" s="18">
        <v>40</v>
      </c>
      <c r="E12" s="18">
        <v>40</v>
      </c>
      <c r="F12" s="18">
        <v>40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7">
        <f>SUM(D12:O12)</f>
        <v>120</v>
      </c>
    </row>
    <row r="13" spans="1:17" ht="12.95" customHeight="1">
      <c r="A13" s="16" t="s">
        <v>22</v>
      </c>
      <c r="B13" s="18"/>
      <c r="C13" s="18">
        <v>30</v>
      </c>
      <c r="D13" s="18">
        <v>30</v>
      </c>
      <c r="E13" s="18"/>
      <c r="F13" s="18">
        <v>30</v>
      </c>
      <c r="G13" s="18"/>
      <c r="H13" s="18"/>
      <c r="I13" s="18"/>
      <c r="J13" s="18"/>
      <c r="K13" s="18"/>
      <c r="L13" s="18">
        <v>20</v>
      </c>
      <c r="M13" s="18"/>
      <c r="N13" s="18"/>
      <c r="O13" s="18"/>
      <c r="P13" s="18"/>
      <c r="Q13" s="17">
        <f>SUM(B13:O13)</f>
        <v>110</v>
      </c>
    </row>
    <row r="14" spans="1:17" ht="12.95" customHeight="1">
      <c r="A14" s="16" t="s">
        <v>29</v>
      </c>
      <c r="B14" s="18">
        <v>30</v>
      </c>
      <c r="C14" s="18">
        <v>50</v>
      </c>
      <c r="D14" s="18"/>
      <c r="E14" s="18"/>
      <c r="F14" s="18">
        <v>15</v>
      </c>
      <c r="G14" s="18"/>
      <c r="H14" s="18"/>
      <c r="I14" s="18"/>
      <c r="J14" s="18">
        <v>15</v>
      </c>
      <c r="K14" s="18"/>
      <c r="L14" s="18"/>
      <c r="M14" s="18"/>
      <c r="N14" s="18"/>
      <c r="O14" s="18"/>
      <c r="P14" s="18">
        <v>30</v>
      </c>
      <c r="Q14" s="17">
        <f>SUM(B14:O14)</f>
        <v>110</v>
      </c>
    </row>
    <row r="15" spans="1:17" ht="12.95" customHeight="1">
      <c r="A15" s="16" t="s">
        <v>44</v>
      </c>
      <c r="B15" s="18"/>
      <c r="C15" s="18"/>
      <c r="D15" s="18">
        <v>40</v>
      </c>
      <c r="E15" s="18">
        <v>40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7">
        <f>SUM(D15:O15)</f>
        <v>80</v>
      </c>
    </row>
    <row r="16" spans="1:17" ht="12.95" customHeight="1">
      <c r="A16" s="16" t="s">
        <v>33</v>
      </c>
      <c r="B16" s="18">
        <v>30</v>
      </c>
      <c r="C16" s="18">
        <v>50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7">
        <f>SUM(B16:O16)</f>
        <v>80</v>
      </c>
    </row>
    <row r="17" spans="1:18" ht="12.95" customHeight="1">
      <c r="A17" s="16" t="s">
        <v>50</v>
      </c>
      <c r="B17" s="18"/>
      <c r="C17" s="18"/>
      <c r="D17" s="18"/>
      <c r="E17" s="18"/>
      <c r="F17" s="18"/>
      <c r="G17" s="18">
        <v>20</v>
      </c>
      <c r="H17" s="18">
        <v>30</v>
      </c>
      <c r="I17" s="18"/>
      <c r="J17" s="18"/>
      <c r="K17" s="18"/>
      <c r="L17" s="18"/>
      <c r="M17" s="18">
        <v>15</v>
      </c>
      <c r="N17" s="18"/>
      <c r="O17" s="18"/>
      <c r="P17" s="18"/>
      <c r="Q17" s="17">
        <f>SUM(G17:O17)</f>
        <v>65</v>
      </c>
    </row>
    <row r="18" spans="1:18" ht="12.95" customHeight="1">
      <c r="A18" s="16" t="s">
        <v>24</v>
      </c>
      <c r="B18" s="18"/>
      <c r="C18" s="18">
        <v>20</v>
      </c>
      <c r="D18" s="18">
        <v>40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7">
        <f>SUM(B18:O18)</f>
        <v>60</v>
      </c>
    </row>
    <row r="19" spans="1:18" ht="12.95" customHeight="1">
      <c r="A19" s="16" t="s">
        <v>42</v>
      </c>
      <c r="B19" s="18"/>
      <c r="C19" s="18"/>
      <c r="D19" s="18">
        <v>40</v>
      </c>
      <c r="E19" s="18"/>
      <c r="F19" s="18"/>
      <c r="G19" s="18">
        <v>15</v>
      </c>
      <c r="H19" s="18"/>
      <c r="I19" s="18"/>
      <c r="J19" s="18"/>
      <c r="K19" s="18"/>
      <c r="L19" s="18"/>
      <c r="M19" s="18"/>
      <c r="N19" s="18"/>
      <c r="O19" s="18"/>
      <c r="P19" s="18"/>
      <c r="Q19" s="17">
        <f>SUM(D19:O19)</f>
        <v>55</v>
      </c>
    </row>
    <row r="20" spans="1:18" ht="12.95" customHeight="1">
      <c r="A20" s="16" t="s">
        <v>64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>
        <v>20</v>
      </c>
      <c r="M20" s="18"/>
      <c r="N20" s="18"/>
      <c r="O20" s="18">
        <v>30</v>
      </c>
      <c r="P20" s="18"/>
      <c r="Q20" s="17">
        <f>SUM(L20:O20)</f>
        <v>50</v>
      </c>
    </row>
    <row r="21" spans="1:18" ht="12.95" customHeight="1">
      <c r="A21" s="16" t="s">
        <v>43</v>
      </c>
      <c r="B21" s="18"/>
      <c r="C21" s="18"/>
      <c r="D21" s="18">
        <v>40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7">
        <f>SUM(D21:O21)</f>
        <v>40</v>
      </c>
    </row>
    <row r="22" spans="1:18" ht="12.95" customHeight="1">
      <c r="A22" s="16" t="s">
        <v>46</v>
      </c>
      <c r="B22" s="18"/>
      <c r="C22" s="18"/>
      <c r="D22" s="18">
        <v>40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7">
        <f>SUM(D22:O22)</f>
        <v>40</v>
      </c>
    </row>
    <row r="23" spans="1:18" ht="12.95" customHeight="1">
      <c r="A23" s="16" t="s">
        <v>17</v>
      </c>
      <c r="B23" s="18">
        <v>10</v>
      </c>
      <c r="C23" s="18">
        <v>10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7">
        <f>SUM(B23:O23)</f>
        <v>20</v>
      </c>
    </row>
    <row r="24" spans="1:18" ht="15.75">
      <c r="A24" s="20" t="s">
        <v>7</v>
      </c>
      <c r="B24" s="13" t="s">
        <v>31</v>
      </c>
      <c r="C24" s="13" t="s">
        <v>28</v>
      </c>
      <c r="D24" s="13">
        <v>42266</v>
      </c>
      <c r="E24" s="13">
        <v>42273</v>
      </c>
      <c r="F24" s="14" t="s">
        <v>55</v>
      </c>
      <c r="G24" s="14" t="s">
        <v>56</v>
      </c>
      <c r="H24" s="14">
        <v>42294</v>
      </c>
      <c r="I24" s="14">
        <v>42307</v>
      </c>
      <c r="J24" s="14" t="s">
        <v>59</v>
      </c>
      <c r="K24" s="14">
        <v>42322</v>
      </c>
      <c r="L24" s="14" t="s">
        <v>63</v>
      </c>
      <c r="M24" s="14" t="s">
        <v>66</v>
      </c>
      <c r="N24" s="14" t="s">
        <v>72</v>
      </c>
      <c r="O24" s="14" t="s">
        <v>67</v>
      </c>
      <c r="P24" s="14">
        <v>42357</v>
      </c>
      <c r="Q24" s="15"/>
    </row>
    <row r="25" spans="1:18">
      <c r="A25" s="22" t="s">
        <v>48</v>
      </c>
      <c r="B25" s="24">
        <v>110</v>
      </c>
      <c r="C25" s="24">
        <v>55</v>
      </c>
      <c r="D25" s="24">
        <v>70</v>
      </c>
      <c r="E25" s="24">
        <v>70</v>
      </c>
      <c r="F25" s="24">
        <v>90</v>
      </c>
      <c r="G25" s="24">
        <v>30</v>
      </c>
      <c r="H25" s="18">
        <v>10</v>
      </c>
      <c r="I25" s="24"/>
      <c r="J25" s="24">
        <v>10</v>
      </c>
      <c r="K25" s="24">
        <v>10</v>
      </c>
      <c r="L25" s="24">
        <v>30</v>
      </c>
      <c r="M25" s="24">
        <v>20</v>
      </c>
      <c r="N25" s="24">
        <v>150</v>
      </c>
      <c r="O25" s="29">
        <v>30</v>
      </c>
      <c r="P25" s="29">
        <v>50</v>
      </c>
      <c r="Q25" s="21">
        <f>SUM(B25:P25)</f>
        <v>735</v>
      </c>
    </row>
    <row r="26" spans="1:18">
      <c r="A26" s="19" t="s">
        <v>5</v>
      </c>
      <c r="B26" s="17">
        <v>60</v>
      </c>
      <c r="C26" s="17">
        <v>30</v>
      </c>
      <c r="D26" s="17">
        <v>30</v>
      </c>
      <c r="E26" s="17">
        <v>70</v>
      </c>
      <c r="F26" s="17">
        <v>30</v>
      </c>
      <c r="G26" s="17">
        <v>45</v>
      </c>
      <c r="H26" s="17">
        <v>50</v>
      </c>
      <c r="I26" s="17"/>
      <c r="J26" s="17">
        <v>40</v>
      </c>
      <c r="K26" s="17">
        <v>30</v>
      </c>
      <c r="L26" s="17">
        <v>50</v>
      </c>
      <c r="M26" s="17">
        <v>55</v>
      </c>
      <c r="N26" s="17">
        <v>150</v>
      </c>
      <c r="O26" s="30">
        <v>20</v>
      </c>
      <c r="P26" s="30">
        <v>30</v>
      </c>
      <c r="Q26" s="21">
        <f>SUM(B26:P26)</f>
        <v>690</v>
      </c>
    </row>
    <row r="27" spans="1:18">
      <c r="A27" s="22" t="s">
        <v>6</v>
      </c>
      <c r="B27" s="17">
        <v>30</v>
      </c>
      <c r="C27" s="17">
        <v>80</v>
      </c>
      <c r="D27" s="17">
        <v>30</v>
      </c>
      <c r="E27" s="17">
        <v>50</v>
      </c>
      <c r="F27" s="17"/>
      <c r="G27" s="17">
        <v>20</v>
      </c>
      <c r="H27" s="18">
        <v>20</v>
      </c>
      <c r="I27" s="17"/>
      <c r="J27" s="21"/>
      <c r="K27" s="17"/>
      <c r="L27" s="17"/>
      <c r="M27" s="17"/>
      <c r="N27" s="17">
        <v>50</v>
      </c>
      <c r="O27" s="17"/>
      <c r="P27" s="17">
        <v>15</v>
      </c>
      <c r="Q27" s="21">
        <f>SUM(B27:O27)</f>
        <v>280</v>
      </c>
    </row>
    <row r="28" spans="1:18">
      <c r="A28" s="16" t="s">
        <v>13</v>
      </c>
      <c r="B28" s="17">
        <v>50</v>
      </c>
      <c r="C28" s="17">
        <v>20</v>
      </c>
      <c r="D28" s="17">
        <v>20</v>
      </c>
      <c r="E28" s="17">
        <v>20</v>
      </c>
      <c r="F28" s="17">
        <v>20</v>
      </c>
      <c r="G28" s="17">
        <v>30</v>
      </c>
      <c r="H28" s="18">
        <v>20</v>
      </c>
      <c r="I28" s="17"/>
      <c r="J28" s="17">
        <v>20</v>
      </c>
      <c r="K28" s="17">
        <v>20</v>
      </c>
      <c r="L28" s="17">
        <v>20</v>
      </c>
      <c r="M28" s="17"/>
      <c r="N28" s="17"/>
      <c r="O28" s="17">
        <v>35</v>
      </c>
      <c r="P28" s="17"/>
      <c r="Q28" s="17">
        <f>SUM(B28:O28)</f>
        <v>275</v>
      </c>
      <c r="R28" t="s">
        <v>19</v>
      </c>
    </row>
    <row r="29" spans="1:18">
      <c r="A29" s="22" t="s">
        <v>36</v>
      </c>
      <c r="B29" s="17">
        <v>30</v>
      </c>
      <c r="C29" s="17">
        <v>40</v>
      </c>
      <c r="D29" s="17">
        <v>40</v>
      </c>
      <c r="E29" s="17">
        <v>40</v>
      </c>
      <c r="F29" s="17">
        <v>55</v>
      </c>
      <c r="G29" s="17">
        <v>15</v>
      </c>
      <c r="H29" s="17"/>
      <c r="I29" s="17">
        <v>15</v>
      </c>
      <c r="J29" s="21"/>
      <c r="K29" s="17"/>
      <c r="L29" s="17"/>
      <c r="M29" s="17">
        <v>15</v>
      </c>
      <c r="N29" s="17"/>
      <c r="O29" s="17">
        <v>20</v>
      </c>
      <c r="P29" s="17">
        <v>20</v>
      </c>
      <c r="Q29" s="21">
        <f>SUM(B29:O29)</f>
        <v>270</v>
      </c>
    </row>
    <row r="30" spans="1:18">
      <c r="A30" s="22" t="s">
        <v>15</v>
      </c>
      <c r="B30" s="21">
        <v>30</v>
      </c>
      <c r="C30" s="21">
        <v>30</v>
      </c>
      <c r="D30" s="21"/>
      <c r="E30" s="21">
        <v>30</v>
      </c>
      <c r="F30" s="21">
        <v>30</v>
      </c>
      <c r="G30" s="21">
        <v>30</v>
      </c>
      <c r="H30" s="24"/>
      <c r="I30" s="21"/>
      <c r="J30" s="21"/>
      <c r="K30" s="21"/>
      <c r="L30" s="21">
        <v>30</v>
      </c>
      <c r="M30" s="21">
        <v>20</v>
      </c>
      <c r="N30" s="21"/>
      <c r="O30" s="21">
        <v>30</v>
      </c>
      <c r="P30" s="21">
        <v>30</v>
      </c>
      <c r="Q30" s="21">
        <f>SUM(B30:P30)</f>
        <v>260</v>
      </c>
    </row>
    <row r="31" spans="1:18">
      <c r="A31" s="19" t="s">
        <v>30</v>
      </c>
      <c r="B31" s="17">
        <v>30</v>
      </c>
      <c r="C31" s="17">
        <v>50</v>
      </c>
      <c r="D31" s="17"/>
      <c r="E31" s="17"/>
      <c r="F31" s="17"/>
      <c r="G31" s="17">
        <v>40</v>
      </c>
      <c r="H31" s="18"/>
      <c r="I31" s="17"/>
      <c r="J31" s="17">
        <v>35</v>
      </c>
      <c r="K31" s="17"/>
      <c r="L31" s="17"/>
      <c r="M31" s="17"/>
      <c r="N31" s="17">
        <v>70</v>
      </c>
      <c r="O31" s="17"/>
      <c r="P31" s="17">
        <v>50</v>
      </c>
      <c r="Q31" s="21">
        <f>SUM(B31:O31)</f>
        <v>225</v>
      </c>
    </row>
    <row r="32" spans="1:18">
      <c r="A32" s="22" t="s">
        <v>41</v>
      </c>
      <c r="B32" s="21"/>
      <c r="C32" s="21"/>
      <c r="D32" s="21">
        <v>40</v>
      </c>
      <c r="E32" s="21"/>
      <c r="F32" s="21">
        <v>40</v>
      </c>
      <c r="G32" s="21">
        <v>40</v>
      </c>
      <c r="H32" s="24">
        <v>20</v>
      </c>
      <c r="I32" s="21">
        <v>20</v>
      </c>
      <c r="J32" s="21">
        <v>40</v>
      </c>
      <c r="K32" s="21"/>
      <c r="L32" s="21"/>
      <c r="M32" s="21"/>
      <c r="N32" s="21"/>
      <c r="O32" s="21"/>
      <c r="P32" s="21"/>
      <c r="Q32" s="21">
        <f>SUM(D32:O32)</f>
        <v>200</v>
      </c>
    </row>
    <row r="33" spans="1:17">
      <c r="A33" s="19" t="s">
        <v>58</v>
      </c>
      <c r="B33" s="17"/>
      <c r="C33" s="17"/>
      <c r="D33" s="17"/>
      <c r="E33" s="17"/>
      <c r="F33" s="17"/>
      <c r="G33" s="17"/>
      <c r="H33" s="17">
        <v>10</v>
      </c>
      <c r="I33" s="17"/>
      <c r="J33" s="17">
        <v>10</v>
      </c>
      <c r="K33" s="17">
        <v>10</v>
      </c>
      <c r="L33" s="17">
        <v>10</v>
      </c>
      <c r="M33" s="17"/>
      <c r="N33" s="17">
        <v>100</v>
      </c>
      <c r="O33" s="17">
        <v>10</v>
      </c>
      <c r="P33" s="17">
        <v>30</v>
      </c>
      <c r="Q33" s="21">
        <f>SUM(H33:P33)</f>
        <v>180</v>
      </c>
    </row>
    <row r="34" spans="1:17">
      <c r="A34" s="16" t="s">
        <v>10</v>
      </c>
      <c r="B34" s="17">
        <v>45</v>
      </c>
      <c r="C34" s="17">
        <v>40</v>
      </c>
      <c r="D34" s="17"/>
      <c r="E34" s="17"/>
      <c r="F34" s="17"/>
      <c r="G34" s="17"/>
      <c r="H34" s="18"/>
      <c r="I34" s="17"/>
      <c r="J34" s="17">
        <v>15</v>
      </c>
      <c r="K34" s="17"/>
      <c r="L34" s="17"/>
      <c r="M34" s="17">
        <v>15</v>
      </c>
      <c r="N34" s="17"/>
      <c r="O34" s="17">
        <v>50</v>
      </c>
      <c r="P34" s="17"/>
      <c r="Q34" s="17">
        <f t="shared" ref="Q34:Q39" si="0">SUM(B34:O34)</f>
        <v>165</v>
      </c>
    </row>
    <row r="35" spans="1:17">
      <c r="A35" s="16" t="s">
        <v>14</v>
      </c>
      <c r="B35" s="21">
        <v>20</v>
      </c>
      <c r="C35" s="21"/>
      <c r="D35" s="21">
        <v>20</v>
      </c>
      <c r="E35" s="21">
        <v>20</v>
      </c>
      <c r="F35" s="21"/>
      <c r="G35" s="21">
        <v>20</v>
      </c>
      <c r="H35" s="24">
        <v>20</v>
      </c>
      <c r="I35" s="21"/>
      <c r="J35" s="21"/>
      <c r="K35" s="21"/>
      <c r="L35" s="21">
        <v>20</v>
      </c>
      <c r="M35" s="21"/>
      <c r="N35" s="21"/>
      <c r="O35" s="21">
        <v>20</v>
      </c>
      <c r="P35" s="21"/>
      <c r="Q35" s="17">
        <f t="shared" si="0"/>
        <v>140</v>
      </c>
    </row>
    <row r="36" spans="1:17">
      <c r="A36" s="16" t="s">
        <v>25</v>
      </c>
      <c r="B36" s="21"/>
      <c r="C36" s="21">
        <v>10</v>
      </c>
      <c r="D36" s="21">
        <v>10</v>
      </c>
      <c r="E36" s="21" t="s">
        <v>19</v>
      </c>
      <c r="F36" s="21">
        <v>10</v>
      </c>
      <c r="G36" s="21">
        <v>15</v>
      </c>
      <c r="H36" s="24">
        <v>10</v>
      </c>
      <c r="I36" s="21"/>
      <c r="J36" s="21">
        <v>30</v>
      </c>
      <c r="K36" s="21"/>
      <c r="L36" s="21"/>
      <c r="M36" s="21">
        <v>20</v>
      </c>
      <c r="N36" s="21"/>
      <c r="O36" s="21">
        <v>35</v>
      </c>
      <c r="P36" s="21"/>
      <c r="Q36" s="21">
        <f t="shared" si="0"/>
        <v>140</v>
      </c>
    </row>
    <row r="37" spans="1:17">
      <c r="A37" s="22" t="s">
        <v>35</v>
      </c>
      <c r="B37" s="17">
        <v>30</v>
      </c>
      <c r="C37" s="17"/>
      <c r="D37" s="17"/>
      <c r="E37" s="17"/>
      <c r="F37" s="17"/>
      <c r="G37" s="17"/>
      <c r="H37" s="18"/>
      <c r="I37" s="17"/>
      <c r="J37" s="17">
        <v>35</v>
      </c>
      <c r="K37" s="17"/>
      <c r="L37" s="17"/>
      <c r="M37" s="17">
        <v>40</v>
      </c>
      <c r="N37" s="17"/>
      <c r="O37" s="17">
        <v>15</v>
      </c>
      <c r="P37" s="17"/>
      <c r="Q37" s="17">
        <f t="shared" si="0"/>
        <v>120</v>
      </c>
    </row>
    <row r="38" spans="1:17">
      <c r="A38" s="19" t="s">
        <v>11</v>
      </c>
      <c r="B38" s="17">
        <v>20</v>
      </c>
      <c r="C38" s="17">
        <v>20</v>
      </c>
      <c r="D38" s="17">
        <v>30</v>
      </c>
      <c r="E38" s="17">
        <v>30</v>
      </c>
      <c r="F38" s="17"/>
      <c r="G38" s="17"/>
      <c r="H38" s="17"/>
      <c r="I38" s="17"/>
      <c r="J38" s="21"/>
      <c r="K38" s="17"/>
      <c r="L38" s="17"/>
      <c r="M38" s="17">
        <v>15</v>
      </c>
      <c r="N38" s="17"/>
      <c r="O38" s="17"/>
      <c r="P38" s="17">
        <v>35</v>
      </c>
      <c r="Q38" s="21">
        <f t="shared" si="0"/>
        <v>115</v>
      </c>
    </row>
    <row r="39" spans="1:17">
      <c r="A39" s="25" t="s">
        <v>8</v>
      </c>
      <c r="B39" s="23">
        <v>20</v>
      </c>
      <c r="C39" s="23"/>
      <c r="D39" s="23"/>
      <c r="E39" s="23"/>
      <c r="F39" s="23"/>
      <c r="G39" s="23">
        <v>40</v>
      </c>
      <c r="H39" s="23"/>
      <c r="I39" s="23"/>
      <c r="J39" s="23">
        <v>20</v>
      </c>
      <c r="K39" s="23"/>
      <c r="L39" s="23"/>
      <c r="M39" s="23">
        <v>20</v>
      </c>
      <c r="N39" s="23"/>
      <c r="O39" s="23"/>
      <c r="P39" s="23">
        <v>20</v>
      </c>
      <c r="Q39" s="23">
        <f t="shared" si="0"/>
        <v>100</v>
      </c>
    </row>
    <row r="40" spans="1:17">
      <c r="A40" s="19" t="s">
        <v>61</v>
      </c>
      <c r="B40" s="17"/>
      <c r="C40" s="17"/>
      <c r="D40" s="17"/>
      <c r="E40" s="17"/>
      <c r="F40" s="17"/>
      <c r="G40" s="17"/>
      <c r="H40" s="18"/>
      <c r="I40" s="17"/>
      <c r="J40" s="17">
        <v>40</v>
      </c>
      <c r="K40" s="17"/>
      <c r="L40" s="17">
        <v>20</v>
      </c>
      <c r="M40" s="17">
        <v>40</v>
      </c>
      <c r="N40" s="17"/>
      <c r="O40" s="17"/>
      <c r="P40" s="17"/>
      <c r="Q40" s="17">
        <f>SUM(J40:O40)</f>
        <v>100</v>
      </c>
    </row>
    <row r="41" spans="1:17">
      <c r="A41" s="16" t="s">
        <v>57</v>
      </c>
      <c r="B41" s="17"/>
      <c r="C41" s="17"/>
      <c r="D41" s="17"/>
      <c r="E41" s="17"/>
      <c r="F41" s="17"/>
      <c r="G41" s="17"/>
      <c r="H41" s="18">
        <v>20</v>
      </c>
      <c r="I41" s="17"/>
      <c r="J41" s="17">
        <v>20</v>
      </c>
      <c r="K41" s="17"/>
      <c r="L41" s="17">
        <v>20</v>
      </c>
      <c r="M41" s="17">
        <v>20</v>
      </c>
      <c r="N41" s="17"/>
      <c r="O41" s="17">
        <v>20</v>
      </c>
      <c r="P41" s="17"/>
      <c r="Q41" s="17">
        <f>SUM(H41:O41)</f>
        <v>100</v>
      </c>
    </row>
    <row r="42" spans="1:17">
      <c r="A42" s="16" t="s">
        <v>32</v>
      </c>
      <c r="B42" s="21">
        <v>30</v>
      </c>
      <c r="C42" s="21"/>
      <c r="D42" s="21"/>
      <c r="E42" s="21"/>
      <c r="F42" s="21"/>
      <c r="G42" s="21">
        <v>20</v>
      </c>
      <c r="H42" s="21"/>
      <c r="I42" s="21"/>
      <c r="J42" s="21">
        <v>15</v>
      </c>
      <c r="K42" s="21"/>
      <c r="L42" s="21">
        <v>15</v>
      </c>
      <c r="M42" s="21">
        <v>15</v>
      </c>
      <c r="N42" s="21"/>
      <c r="O42" s="21"/>
      <c r="P42" s="21"/>
      <c r="Q42" s="21">
        <f>SUM(B42:O42)</f>
        <v>95</v>
      </c>
    </row>
    <row r="43" spans="1:17">
      <c r="A43" s="16" t="s">
        <v>49</v>
      </c>
      <c r="B43" s="17"/>
      <c r="C43" s="17"/>
      <c r="D43" s="17"/>
      <c r="E43" s="17"/>
      <c r="F43" s="17"/>
      <c r="G43" s="17">
        <v>30</v>
      </c>
      <c r="H43" s="17"/>
      <c r="I43" s="17"/>
      <c r="J43" s="17">
        <v>20</v>
      </c>
      <c r="K43" s="17"/>
      <c r="L43" s="17">
        <v>20</v>
      </c>
      <c r="M43" s="17"/>
      <c r="N43" s="17"/>
      <c r="O43" s="17">
        <v>20</v>
      </c>
      <c r="P43" s="17"/>
      <c r="Q43" s="17">
        <f>SUM(G43:O43)</f>
        <v>90</v>
      </c>
    </row>
    <row r="44" spans="1:17" ht="14.1" customHeight="1">
      <c r="A44" s="16" t="s">
        <v>52</v>
      </c>
      <c r="B44" s="17"/>
      <c r="C44" s="17"/>
      <c r="D44" s="17"/>
      <c r="E44" s="17"/>
      <c r="F44" s="17"/>
      <c r="G44" s="17">
        <v>15</v>
      </c>
      <c r="H44" s="17"/>
      <c r="I44" s="17"/>
      <c r="J44" s="17">
        <v>15</v>
      </c>
      <c r="K44" s="17"/>
      <c r="L44" s="17">
        <v>15</v>
      </c>
      <c r="M44" s="17"/>
      <c r="N44" s="17"/>
      <c r="O44" s="17">
        <v>30</v>
      </c>
      <c r="P44" s="17"/>
      <c r="Q44" s="17">
        <f>SUM(G44:O44)</f>
        <v>75</v>
      </c>
    </row>
    <row r="45" spans="1:17" ht="14.1" customHeight="1">
      <c r="A45" s="19" t="s">
        <v>62</v>
      </c>
      <c r="B45" s="17"/>
      <c r="C45" s="17"/>
      <c r="D45" s="17"/>
      <c r="E45" s="17"/>
      <c r="F45" s="17"/>
      <c r="G45" s="17"/>
      <c r="H45" s="17"/>
      <c r="I45" s="17"/>
      <c r="J45" s="17"/>
      <c r="K45" s="17">
        <v>20</v>
      </c>
      <c r="L45" s="17">
        <v>10</v>
      </c>
      <c r="M45" s="17">
        <v>20</v>
      </c>
      <c r="N45" s="17"/>
      <c r="O45" s="17">
        <v>20</v>
      </c>
      <c r="P45" s="17"/>
      <c r="Q45" s="17">
        <f>SUM(K45:O45)</f>
        <v>70</v>
      </c>
    </row>
    <row r="46" spans="1:17" ht="12" customHeight="1">
      <c r="A46" s="16" t="s">
        <v>27</v>
      </c>
      <c r="B46" s="21"/>
      <c r="C46" s="21">
        <v>10</v>
      </c>
      <c r="D46" s="21">
        <v>10</v>
      </c>
      <c r="E46" s="21">
        <v>10</v>
      </c>
      <c r="F46" s="21">
        <v>10</v>
      </c>
      <c r="G46" s="21">
        <v>10</v>
      </c>
      <c r="H46" s="17">
        <v>10</v>
      </c>
      <c r="I46" s="21"/>
      <c r="J46" s="21"/>
      <c r="K46" s="21"/>
      <c r="L46" s="21"/>
      <c r="M46" s="21"/>
      <c r="N46" s="21"/>
      <c r="O46" s="21"/>
      <c r="P46" s="21"/>
      <c r="Q46" s="21">
        <f>SUM(B46:O46)</f>
        <v>60</v>
      </c>
    </row>
    <row r="47" spans="1:17" ht="12" customHeight="1">
      <c r="A47" s="22" t="s">
        <v>34</v>
      </c>
      <c r="B47" s="21"/>
      <c r="C47" s="21">
        <v>50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17">
        <f>SUM(B47:O47)</f>
        <v>50</v>
      </c>
    </row>
    <row r="48" spans="1:17" ht="12" customHeight="1">
      <c r="A48" s="19" t="s">
        <v>9</v>
      </c>
      <c r="B48" s="17">
        <v>20</v>
      </c>
      <c r="C48" s="17">
        <v>20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21">
        <f>SUM(B48:O48)</f>
        <v>40</v>
      </c>
    </row>
    <row r="49" spans="1:17" ht="12" customHeight="1">
      <c r="A49" s="22" t="s">
        <v>70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>
        <v>40</v>
      </c>
      <c r="P49" s="21"/>
      <c r="Q49" s="21">
        <f>SUM(O49:O49)</f>
        <v>40</v>
      </c>
    </row>
    <row r="50" spans="1:17" ht="12" customHeight="1">
      <c r="A50" s="16" t="s">
        <v>47</v>
      </c>
      <c r="B50" s="17"/>
      <c r="C50" s="17"/>
      <c r="D50" s="17"/>
      <c r="E50" s="17">
        <v>10</v>
      </c>
      <c r="F50" s="17"/>
      <c r="G50" s="17"/>
      <c r="H50" s="17"/>
      <c r="I50" s="17"/>
      <c r="J50" s="17">
        <v>10</v>
      </c>
      <c r="K50" s="17"/>
      <c r="L50" s="17"/>
      <c r="M50" s="17">
        <v>10</v>
      </c>
      <c r="N50" s="17">
        <v>10</v>
      </c>
      <c r="O50" s="17"/>
      <c r="P50" s="17">
        <v>10</v>
      </c>
      <c r="Q50" s="17">
        <f>SUM(B50:O50)</f>
        <v>40</v>
      </c>
    </row>
    <row r="51" spans="1:17" ht="12" customHeight="1">
      <c r="A51" s="22" t="s">
        <v>18</v>
      </c>
      <c r="B51" s="21" t="s">
        <v>19</v>
      </c>
      <c r="C51" s="21">
        <v>30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>
        <f>SUM(B51:O51)</f>
        <v>30</v>
      </c>
    </row>
    <row r="52" spans="1:17" ht="12" customHeight="1">
      <c r="A52" s="19" t="s">
        <v>26</v>
      </c>
      <c r="B52" s="17"/>
      <c r="C52" s="17">
        <v>10</v>
      </c>
      <c r="D52" s="17"/>
      <c r="E52" s="17"/>
      <c r="F52" s="17"/>
      <c r="G52" s="17"/>
      <c r="H52" s="17"/>
      <c r="I52" s="17"/>
      <c r="J52" s="17">
        <v>20</v>
      </c>
      <c r="K52" s="17"/>
      <c r="L52" s="17"/>
      <c r="M52" s="17"/>
      <c r="N52" s="17"/>
      <c r="O52" s="17"/>
      <c r="P52" s="17"/>
      <c r="Q52" s="17">
        <f>SUM(B52:O52)</f>
        <v>30</v>
      </c>
    </row>
    <row r="53" spans="1:17" ht="12" customHeight="1">
      <c r="A53" s="19" t="s">
        <v>71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>
        <v>20</v>
      </c>
      <c r="P53" s="17"/>
      <c r="Q53" s="17">
        <f>SUM(O53:O53)</f>
        <v>20</v>
      </c>
    </row>
    <row r="54" spans="1:17" ht="12" customHeight="1">
      <c r="A54" s="19" t="s">
        <v>68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>
        <v>20</v>
      </c>
      <c r="P54" s="17"/>
      <c r="Q54" s="17">
        <f>SUM(O54:O54)</f>
        <v>20</v>
      </c>
    </row>
    <row r="55" spans="1:17" ht="12" customHeight="1">
      <c r="A55" s="16" t="s">
        <v>20</v>
      </c>
      <c r="B55" s="17">
        <v>20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>
        <f>SUM(B55:O55)</f>
        <v>20</v>
      </c>
    </row>
    <row r="56" spans="1:17" ht="12" customHeight="1">
      <c r="A56" s="19" t="s">
        <v>21</v>
      </c>
      <c r="B56" s="17">
        <v>20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21">
        <f>SUM(B56:O56)</f>
        <v>20</v>
      </c>
    </row>
    <row r="57" spans="1:17" ht="12" customHeight="1">
      <c r="A57" s="19" t="s">
        <v>69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>
        <v>20</v>
      </c>
      <c r="P57" s="17"/>
      <c r="Q57" s="21">
        <f>SUM(O57:O57)</f>
        <v>20</v>
      </c>
    </row>
    <row r="58" spans="1:17" ht="12" customHeight="1">
      <c r="A58" s="19" t="s">
        <v>73</v>
      </c>
      <c r="B58" s="17"/>
      <c r="C58" s="17"/>
      <c r="D58" s="26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>
        <v>15</v>
      </c>
      <c r="Q58" s="21">
        <f>SUM(P58)</f>
        <v>15</v>
      </c>
    </row>
    <row r="59" spans="1:17" ht="12" customHeight="1">
      <c r="A59" s="19" t="s">
        <v>65</v>
      </c>
      <c r="B59" s="17"/>
      <c r="C59" s="17"/>
      <c r="D59" s="26"/>
      <c r="E59" s="17"/>
      <c r="F59" s="17"/>
      <c r="G59" s="17"/>
      <c r="H59" s="17"/>
      <c r="I59" s="17"/>
      <c r="J59" s="17"/>
      <c r="K59" s="17"/>
      <c r="L59" s="17">
        <v>15</v>
      </c>
      <c r="M59" s="17"/>
      <c r="N59" s="17" t="s">
        <v>19</v>
      </c>
      <c r="O59" s="17"/>
      <c r="P59" s="17"/>
      <c r="Q59" s="17">
        <f>SUM(L59:O59)</f>
        <v>15</v>
      </c>
    </row>
    <row r="60" spans="1:17" ht="12" customHeight="1">
      <c r="A60" s="19" t="s">
        <v>60</v>
      </c>
      <c r="B60" s="17"/>
      <c r="C60" s="17"/>
      <c r="D60" s="26"/>
      <c r="E60" s="17"/>
      <c r="F60" s="17"/>
      <c r="G60" s="17"/>
      <c r="H60" s="17"/>
      <c r="I60" s="17"/>
      <c r="J60" s="17">
        <v>15</v>
      </c>
      <c r="K60" s="17"/>
      <c r="L60" s="17"/>
      <c r="M60" s="17"/>
      <c r="N60" s="17"/>
      <c r="O60" s="17"/>
      <c r="P60" s="17"/>
      <c r="Q60" s="17">
        <f>SUM(J60:O60)</f>
        <v>15</v>
      </c>
    </row>
    <row r="61" spans="1:17" ht="12" customHeight="1">
      <c r="A61" s="27" t="s">
        <v>38</v>
      </c>
      <c r="B61" s="38" t="s">
        <v>31</v>
      </c>
      <c r="C61" s="38"/>
      <c r="D61" s="26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21"/>
    </row>
    <row r="62" spans="1:17" ht="12" customHeight="1">
      <c r="A62" s="28" t="s">
        <v>39</v>
      </c>
      <c r="B62" s="38" t="s">
        <v>28</v>
      </c>
      <c r="C62" s="38"/>
      <c r="D62" s="26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ht="12" customHeight="1">
      <c r="A63" s="28" t="s">
        <v>40</v>
      </c>
      <c r="B63" s="39">
        <v>42266</v>
      </c>
      <c r="C63" s="39"/>
    </row>
  </sheetData>
  <sortState ref="A25:Q60">
    <sortCondition descending="1" ref="Q25:Q60"/>
  </sortState>
  <mergeCells count="3">
    <mergeCell ref="B61:C61"/>
    <mergeCell ref="B62:C62"/>
    <mergeCell ref="B63:C63"/>
  </mergeCells>
  <pageMargins left="0" right="0" top="0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workbookViewId="0">
      <selection activeCell="J39" sqref="J39"/>
    </sheetView>
  </sheetViews>
  <sheetFormatPr baseColWidth="10" defaultRowHeight="12.95" customHeight="1"/>
  <cols>
    <col min="1" max="1" width="18" customWidth="1"/>
    <col min="2" max="2" width="5.140625" style="32" customWidth="1"/>
    <col min="3" max="3" width="4.85546875" style="7" bestFit="1" customWidth="1"/>
    <col min="4" max="4" width="5.140625" style="7" bestFit="1" customWidth="1"/>
    <col min="5" max="5" width="5.42578125" style="7" bestFit="1" customWidth="1"/>
    <col min="6" max="6" width="5.85546875" style="7" bestFit="1" customWidth="1"/>
    <col min="7" max="7" width="4.85546875" style="7" bestFit="1" customWidth="1"/>
    <col min="8" max="8" width="6.42578125" style="7" bestFit="1" customWidth="1"/>
    <col min="9" max="9" width="6.140625" style="7" bestFit="1" customWidth="1"/>
    <col min="10" max="10" width="7" style="7" bestFit="1" customWidth="1"/>
    <col min="11" max="11" width="7.28515625" style="7" bestFit="1" customWidth="1"/>
    <col min="12" max="12" width="7.5703125" style="7" bestFit="1" customWidth="1"/>
    <col min="13" max="13" width="4.5703125" style="7" customWidth="1"/>
    <col min="14" max="14" width="4.7109375" style="5" customWidth="1"/>
  </cols>
  <sheetData>
    <row r="1" spans="1:14" ht="19.5" customHeight="1">
      <c r="A1" s="1"/>
      <c r="B1" s="31" t="s">
        <v>0</v>
      </c>
      <c r="C1" s="3"/>
      <c r="D1" s="3"/>
      <c r="E1" s="3"/>
      <c r="F1" s="3"/>
      <c r="G1" s="4"/>
      <c r="H1" s="4"/>
      <c r="I1" s="4"/>
      <c r="J1" s="4"/>
      <c r="K1" s="4"/>
      <c r="L1" s="4"/>
      <c r="M1" s="4"/>
    </row>
    <row r="2" spans="1:14" ht="21.75" customHeight="1">
      <c r="A2" s="6"/>
      <c r="F2" s="8"/>
      <c r="G2" s="8"/>
      <c r="H2" s="9"/>
      <c r="I2" s="8"/>
      <c r="J2" s="9"/>
      <c r="K2" s="9"/>
      <c r="L2" s="9"/>
      <c r="M2" s="10"/>
      <c r="N2" s="11"/>
    </row>
    <row r="3" spans="1:14" ht="12.95" customHeight="1">
      <c r="A3" s="12" t="s">
        <v>1</v>
      </c>
      <c r="B3" s="33"/>
      <c r="C3" s="13" t="s">
        <v>74</v>
      </c>
      <c r="D3" s="13" t="s">
        <v>78</v>
      </c>
      <c r="E3" s="13" t="s">
        <v>80</v>
      </c>
      <c r="F3" s="14" t="s">
        <v>85</v>
      </c>
      <c r="G3" s="14" t="s">
        <v>86</v>
      </c>
      <c r="H3" s="14" t="s">
        <v>88</v>
      </c>
      <c r="I3" s="14" t="s">
        <v>90</v>
      </c>
      <c r="J3" s="14" t="s">
        <v>92</v>
      </c>
      <c r="K3" s="14" t="s">
        <v>93</v>
      </c>
      <c r="L3" s="14" t="s">
        <v>94</v>
      </c>
      <c r="M3" s="14">
        <v>42462</v>
      </c>
      <c r="N3" s="15"/>
    </row>
    <row r="4" spans="1:14" ht="12" customHeight="1">
      <c r="A4" s="16" t="s">
        <v>51</v>
      </c>
      <c r="B4" s="30">
        <v>710</v>
      </c>
      <c r="C4" s="17">
        <v>15</v>
      </c>
      <c r="D4" s="17">
        <v>45</v>
      </c>
      <c r="E4" s="17">
        <v>50</v>
      </c>
      <c r="F4" s="17">
        <v>40</v>
      </c>
      <c r="G4" s="17">
        <v>45</v>
      </c>
      <c r="H4" s="17">
        <v>95</v>
      </c>
      <c r="I4" s="17">
        <v>30</v>
      </c>
      <c r="J4" s="17">
        <v>65</v>
      </c>
      <c r="K4" s="17">
        <v>50</v>
      </c>
      <c r="L4" s="17">
        <v>20</v>
      </c>
      <c r="M4" s="17"/>
      <c r="N4" s="30">
        <f t="shared" ref="N4:N20" si="0">SUM(B4:M4)</f>
        <v>1165</v>
      </c>
    </row>
    <row r="5" spans="1:14" ht="12" customHeight="1">
      <c r="A5" s="16" t="s">
        <v>2</v>
      </c>
      <c r="B5" s="17">
        <v>680</v>
      </c>
      <c r="C5" s="17">
        <v>30</v>
      </c>
      <c r="D5" s="17">
        <v>50</v>
      </c>
      <c r="E5" s="17">
        <v>90</v>
      </c>
      <c r="F5" s="17" t="s">
        <v>19</v>
      </c>
      <c r="G5" s="17">
        <v>70</v>
      </c>
      <c r="H5" s="17">
        <v>65</v>
      </c>
      <c r="I5" s="17">
        <v>30</v>
      </c>
      <c r="J5" s="17">
        <v>30</v>
      </c>
      <c r="K5" s="17">
        <v>50</v>
      </c>
      <c r="L5" s="17">
        <v>20</v>
      </c>
      <c r="M5" s="17"/>
      <c r="N5" s="17">
        <f t="shared" si="0"/>
        <v>1115</v>
      </c>
    </row>
    <row r="6" spans="1:14" ht="12" customHeight="1">
      <c r="A6" s="16" t="s">
        <v>12</v>
      </c>
      <c r="B6" s="30">
        <v>455</v>
      </c>
      <c r="C6" s="17">
        <v>15</v>
      </c>
      <c r="D6" s="17"/>
      <c r="E6" s="17"/>
      <c r="F6" s="17"/>
      <c r="G6" s="17"/>
      <c r="H6" s="17"/>
      <c r="I6" s="17"/>
      <c r="J6" s="17"/>
      <c r="K6" s="17">
        <v>20</v>
      </c>
      <c r="L6" s="17"/>
      <c r="M6" s="17"/>
      <c r="N6" s="30">
        <f t="shared" si="0"/>
        <v>490</v>
      </c>
    </row>
    <row r="7" spans="1:14" ht="12" customHeight="1">
      <c r="A7" s="16" t="s">
        <v>23</v>
      </c>
      <c r="B7" s="30">
        <v>310</v>
      </c>
      <c r="C7" s="17">
        <v>20</v>
      </c>
      <c r="D7" s="17">
        <v>35</v>
      </c>
      <c r="E7" s="17"/>
      <c r="F7" s="17">
        <v>20</v>
      </c>
      <c r="G7" s="17">
        <v>20</v>
      </c>
      <c r="H7" s="17">
        <v>20</v>
      </c>
      <c r="I7" s="17">
        <v>20</v>
      </c>
      <c r="J7" s="17">
        <v>20</v>
      </c>
      <c r="K7" s="17"/>
      <c r="L7" s="17"/>
      <c r="M7" s="17"/>
      <c r="N7" s="30">
        <f t="shared" si="0"/>
        <v>465</v>
      </c>
    </row>
    <row r="8" spans="1:14" ht="12" customHeight="1">
      <c r="A8" s="16" t="s">
        <v>37</v>
      </c>
      <c r="B8" s="30">
        <v>410</v>
      </c>
      <c r="C8" s="17"/>
      <c r="D8" s="17"/>
      <c r="E8" s="17"/>
      <c r="F8" s="17"/>
      <c r="G8" s="17"/>
      <c r="H8" s="17"/>
      <c r="I8" s="17">
        <v>20</v>
      </c>
      <c r="J8" s="17">
        <v>30</v>
      </c>
      <c r="K8" s="17"/>
      <c r="L8" s="17"/>
      <c r="M8" s="17"/>
      <c r="N8" s="30">
        <f t="shared" si="0"/>
        <v>460</v>
      </c>
    </row>
    <row r="9" spans="1:14" ht="12" customHeight="1">
      <c r="A9" s="16" t="s">
        <v>3</v>
      </c>
      <c r="B9" s="30">
        <v>310</v>
      </c>
      <c r="C9" s="17"/>
      <c r="D9" s="17">
        <v>15</v>
      </c>
      <c r="E9" s="17"/>
      <c r="F9" s="17">
        <v>20</v>
      </c>
      <c r="G9" s="17">
        <v>45</v>
      </c>
      <c r="H9" s="17"/>
      <c r="I9" s="17"/>
      <c r="J9" s="17"/>
      <c r="K9" s="17">
        <v>20</v>
      </c>
      <c r="L9" s="17">
        <v>20</v>
      </c>
      <c r="M9" s="17"/>
      <c r="N9" s="30">
        <f t="shared" si="0"/>
        <v>430</v>
      </c>
    </row>
    <row r="10" spans="1:14" ht="12" customHeight="1">
      <c r="A10" s="16" t="s">
        <v>16</v>
      </c>
      <c r="B10" s="30">
        <v>275</v>
      </c>
      <c r="C10" s="17">
        <v>10</v>
      </c>
      <c r="D10" s="17">
        <v>40</v>
      </c>
      <c r="E10" s="17"/>
      <c r="F10" s="17"/>
      <c r="G10" s="17"/>
      <c r="H10" s="17">
        <v>30</v>
      </c>
      <c r="I10" s="17">
        <v>10</v>
      </c>
      <c r="J10" s="17">
        <v>30</v>
      </c>
      <c r="K10" s="17">
        <v>30</v>
      </c>
      <c r="L10" s="17"/>
      <c r="M10" s="17">
        <v>20</v>
      </c>
      <c r="N10" s="30">
        <f t="shared" si="0"/>
        <v>445</v>
      </c>
    </row>
    <row r="11" spans="1:14" ht="12" customHeight="1">
      <c r="A11" s="16" t="s">
        <v>29</v>
      </c>
      <c r="B11" s="30">
        <v>110</v>
      </c>
      <c r="C11" s="18"/>
      <c r="D11" s="18">
        <v>30</v>
      </c>
      <c r="E11" s="18">
        <v>35</v>
      </c>
      <c r="F11" s="18">
        <v>35</v>
      </c>
      <c r="G11" s="18">
        <v>30</v>
      </c>
      <c r="H11" s="18">
        <v>50</v>
      </c>
      <c r="I11" s="18">
        <v>30</v>
      </c>
      <c r="J11" s="18">
        <v>30</v>
      </c>
      <c r="K11" s="18">
        <v>15</v>
      </c>
      <c r="L11" s="18">
        <v>20</v>
      </c>
      <c r="M11" s="18"/>
      <c r="N11" s="30">
        <f t="shared" si="0"/>
        <v>385</v>
      </c>
    </row>
    <row r="12" spans="1:14" ht="12" customHeight="1">
      <c r="A12" s="19" t="s">
        <v>4</v>
      </c>
      <c r="B12" s="30">
        <v>220</v>
      </c>
      <c r="C12" s="18">
        <v>20</v>
      </c>
      <c r="D12" s="18">
        <v>20</v>
      </c>
      <c r="E12" s="18">
        <v>20</v>
      </c>
      <c r="F12" s="18"/>
      <c r="G12" s="18"/>
      <c r="H12" s="18">
        <v>20</v>
      </c>
      <c r="I12" s="18">
        <v>20</v>
      </c>
      <c r="J12" s="18">
        <v>20</v>
      </c>
      <c r="K12" s="18">
        <v>10</v>
      </c>
      <c r="L12" s="18"/>
      <c r="M12" s="18"/>
      <c r="N12" s="30">
        <f t="shared" si="0"/>
        <v>350</v>
      </c>
    </row>
    <row r="13" spans="1:14" ht="12" customHeight="1">
      <c r="A13" s="16" t="s">
        <v>22</v>
      </c>
      <c r="B13" s="30">
        <v>110</v>
      </c>
      <c r="C13" s="18"/>
      <c r="D13" s="18"/>
      <c r="E13" s="18"/>
      <c r="F13" s="18"/>
      <c r="G13" s="18">
        <v>30</v>
      </c>
      <c r="H13" s="18"/>
      <c r="I13" s="18">
        <v>30</v>
      </c>
      <c r="J13" s="18"/>
      <c r="K13" s="18"/>
      <c r="L13" s="18"/>
      <c r="M13" s="18"/>
      <c r="N13" s="30">
        <f t="shared" si="0"/>
        <v>170</v>
      </c>
    </row>
    <row r="14" spans="1:14" ht="12" customHeight="1">
      <c r="A14" s="16" t="s">
        <v>50</v>
      </c>
      <c r="B14" s="30">
        <v>65</v>
      </c>
      <c r="C14" s="18"/>
      <c r="D14" s="18"/>
      <c r="E14" s="18"/>
      <c r="F14" s="18">
        <v>20</v>
      </c>
      <c r="G14" s="18"/>
      <c r="H14" s="18"/>
      <c r="I14" s="18">
        <v>20</v>
      </c>
      <c r="J14" s="18"/>
      <c r="K14" s="18">
        <v>20</v>
      </c>
      <c r="L14" s="18"/>
      <c r="M14" s="18"/>
      <c r="N14" s="30">
        <f t="shared" si="0"/>
        <v>125</v>
      </c>
    </row>
    <row r="15" spans="1:14" ht="12" customHeight="1">
      <c r="A15" s="16" t="s">
        <v>45</v>
      </c>
      <c r="B15" s="30">
        <v>120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30">
        <f t="shared" si="0"/>
        <v>120</v>
      </c>
    </row>
    <row r="16" spans="1:14" ht="12" customHeight="1">
      <c r="A16" s="16" t="s">
        <v>44</v>
      </c>
      <c r="B16" s="30">
        <v>80</v>
      </c>
      <c r="C16" s="18"/>
      <c r="D16" s="18"/>
      <c r="E16" s="18"/>
      <c r="F16" s="18"/>
      <c r="G16" s="18"/>
      <c r="H16" s="18"/>
      <c r="I16" s="18"/>
      <c r="J16" s="18"/>
      <c r="K16" s="18">
        <v>20</v>
      </c>
      <c r="L16" s="18"/>
      <c r="M16" s="18"/>
      <c r="N16" s="30">
        <f t="shared" si="0"/>
        <v>100</v>
      </c>
    </row>
    <row r="17" spans="1:14" ht="12" customHeight="1">
      <c r="A17" s="16" t="s">
        <v>46</v>
      </c>
      <c r="B17" s="30">
        <v>40</v>
      </c>
      <c r="C17" s="18"/>
      <c r="D17" s="18"/>
      <c r="E17" s="18">
        <v>20</v>
      </c>
      <c r="F17" s="18"/>
      <c r="G17" s="18"/>
      <c r="H17" s="18">
        <v>30</v>
      </c>
      <c r="I17" s="18"/>
      <c r="J17" s="18"/>
      <c r="K17" s="18"/>
      <c r="L17" s="18"/>
      <c r="M17" s="18"/>
      <c r="N17" s="30">
        <f t="shared" si="0"/>
        <v>90</v>
      </c>
    </row>
    <row r="18" spans="1:14" ht="12" customHeight="1">
      <c r="A18" s="16" t="s">
        <v>64</v>
      </c>
      <c r="B18" s="30">
        <v>50</v>
      </c>
      <c r="C18" s="18">
        <v>20</v>
      </c>
      <c r="D18" s="18"/>
      <c r="E18" s="18"/>
      <c r="F18" s="18"/>
      <c r="G18" s="18"/>
      <c r="H18" s="18"/>
      <c r="I18" s="18">
        <v>15</v>
      </c>
      <c r="J18" s="18"/>
      <c r="K18" s="18"/>
      <c r="L18" s="18"/>
      <c r="M18" s="18"/>
      <c r="N18" s="30">
        <f t="shared" si="0"/>
        <v>85</v>
      </c>
    </row>
    <row r="19" spans="1:14" ht="12" customHeight="1">
      <c r="A19" s="16" t="s">
        <v>33</v>
      </c>
      <c r="B19" s="30">
        <v>80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30">
        <f t="shared" si="0"/>
        <v>80</v>
      </c>
    </row>
    <row r="20" spans="1:14" ht="12" customHeight="1">
      <c r="A20" s="16" t="s">
        <v>75</v>
      </c>
      <c r="B20" s="30">
        <v>50</v>
      </c>
      <c r="C20" s="18">
        <v>20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30">
        <f t="shared" si="0"/>
        <v>70</v>
      </c>
    </row>
    <row r="21" spans="1:14" ht="12" customHeight="1">
      <c r="A21" s="16" t="s">
        <v>82</v>
      </c>
      <c r="B21" s="30"/>
      <c r="C21" s="18"/>
      <c r="D21" s="18"/>
      <c r="E21" s="18">
        <v>20</v>
      </c>
      <c r="F21" s="18"/>
      <c r="G21" s="18"/>
      <c r="H21" s="18">
        <v>30</v>
      </c>
      <c r="I21" s="18"/>
      <c r="J21" s="18"/>
      <c r="K21" s="18">
        <v>20</v>
      </c>
      <c r="L21" s="18"/>
      <c r="M21" s="18"/>
      <c r="N21" s="30">
        <f>SUM(E21:M21)</f>
        <v>70</v>
      </c>
    </row>
    <row r="22" spans="1:14" ht="12" customHeight="1">
      <c r="A22" s="16" t="s">
        <v>76</v>
      </c>
      <c r="B22" s="30">
        <v>30</v>
      </c>
      <c r="C22" s="18">
        <v>20</v>
      </c>
      <c r="D22" s="18"/>
      <c r="E22" s="18"/>
      <c r="F22" s="18"/>
      <c r="G22" s="18"/>
      <c r="H22" s="18">
        <v>10</v>
      </c>
      <c r="I22" s="18"/>
      <c r="J22" s="18"/>
      <c r="K22" s="18"/>
      <c r="L22" s="18"/>
      <c r="M22" s="18"/>
      <c r="N22" s="30">
        <f>SUM(B22:M22)</f>
        <v>60</v>
      </c>
    </row>
    <row r="23" spans="1:14" ht="12" customHeight="1">
      <c r="A23" s="16" t="s">
        <v>24</v>
      </c>
      <c r="B23" s="30">
        <v>60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30">
        <f>SUM(B23:M23)</f>
        <v>60</v>
      </c>
    </row>
    <row r="24" spans="1:14" ht="12" customHeight="1">
      <c r="A24" s="16" t="s">
        <v>42</v>
      </c>
      <c r="B24" s="30">
        <v>55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30">
        <f>SUM(B24:M24)</f>
        <v>55</v>
      </c>
    </row>
    <row r="25" spans="1:14" ht="12" customHeight="1">
      <c r="A25" s="16" t="s">
        <v>84</v>
      </c>
      <c r="B25" s="30"/>
      <c r="C25" s="18"/>
      <c r="D25" s="18"/>
      <c r="E25" s="18">
        <v>20</v>
      </c>
      <c r="F25" s="18"/>
      <c r="G25" s="18"/>
      <c r="H25" s="18">
        <v>30</v>
      </c>
      <c r="I25" s="18"/>
      <c r="J25" s="18"/>
      <c r="K25" s="18"/>
      <c r="L25" s="18"/>
      <c r="M25" s="18"/>
      <c r="N25" s="30">
        <f>SUM(E25:M25)</f>
        <v>50</v>
      </c>
    </row>
    <row r="26" spans="1:14" ht="12" customHeight="1">
      <c r="A26" s="16" t="s">
        <v>81</v>
      </c>
      <c r="B26" s="30"/>
      <c r="C26" s="18"/>
      <c r="D26" s="18"/>
      <c r="E26" s="18">
        <v>20</v>
      </c>
      <c r="F26" s="18"/>
      <c r="G26" s="18"/>
      <c r="H26" s="18"/>
      <c r="I26" s="18"/>
      <c r="J26" s="18"/>
      <c r="K26" s="18">
        <v>20</v>
      </c>
      <c r="L26" s="18"/>
      <c r="M26" s="18"/>
      <c r="N26" s="30">
        <f>SUM(E26:M26)</f>
        <v>40</v>
      </c>
    </row>
    <row r="27" spans="1:14" ht="12" customHeight="1">
      <c r="A27" s="16" t="s">
        <v>43</v>
      </c>
      <c r="B27" s="30">
        <v>40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30">
        <f>SUM(B27:M27)</f>
        <v>40</v>
      </c>
    </row>
    <row r="28" spans="1:14" ht="12" customHeight="1">
      <c r="A28" s="16" t="s">
        <v>89</v>
      </c>
      <c r="B28" s="30"/>
      <c r="C28" s="18"/>
      <c r="D28" s="18"/>
      <c r="E28" s="18"/>
      <c r="F28" s="18"/>
      <c r="G28" s="18"/>
      <c r="H28" s="18">
        <v>30</v>
      </c>
      <c r="I28" s="18"/>
      <c r="J28" s="18"/>
      <c r="K28" s="18"/>
      <c r="L28" s="18"/>
      <c r="M28" s="18"/>
      <c r="N28" s="30">
        <f>SUM(G28:M28)</f>
        <v>30</v>
      </c>
    </row>
    <row r="29" spans="1:14" ht="12" customHeight="1">
      <c r="A29" s="16" t="s">
        <v>17</v>
      </c>
      <c r="B29" s="30">
        <v>20</v>
      </c>
      <c r="C29" s="18"/>
      <c r="D29" s="18"/>
      <c r="E29" s="18">
        <v>10</v>
      </c>
      <c r="F29" s="18"/>
      <c r="G29" s="18"/>
      <c r="H29" s="18"/>
      <c r="I29" s="18"/>
      <c r="J29" s="18"/>
      <c r="K29" s="18"/>
      <c r="L29" s="18"/>
      <c r="M29" s="18"/>
      <c r="N29" s="30">
        <f>SUM(B29:M29)</f>
        <v>30</v>
      </c>
    </row>
    <row r="30" spans="1:14" ht="12" customHeight="1">
      <c r="A30" s="16" t="s">
        <v>95</v>
      </c>
      <c r="B30" s="30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>
        <v>20</v>
      </c>
      <c r="N30" s="30">
        <f>SUM(M30)</f>
        <v>20</v>
      </c>
    </row>
    <row r="31" spans="1:14" ht="12" customHeight="1">
      <c r="A31" s="16" t="s">
        <v>83</v>
      </c>
      <c r="B31" s="30"/>
      <c r="C31" s="18"/>
      <c r="D31" s="18"/>
      <c r="E31" s="18">
        <v>20</v>
      </c>
      <c r="F31" s="18"/>
      <c r="G31" s="18"/>
      <c r="H31" s="18"/>
      <c r="I31" s="18"/>
      <c r="J31" s="18"/>
      <c r="K31" s="18"/>
      <c r="L31" s="18"/>
      <c r="M31" s="18"/>
      <c r="N31" s="30">
        <f>SUM(E31:M31)</f>
        <v>20</v>
      </c>
    </row>
    <row r="32" spans="1:14" ht="12" customHeight="1">
      <c r="A32" s="16" t="s">
        <v>79</v>
      </c>
      <c r="B32" s="30"/>
      <c r="C32" s="18"/>
      <c r="D32" s="18">
        <v>15</v>
      </c>
      <c r="E32" s="18"/>
      <c r="F32" s="18"/>
      <c r="G32" s="18"/>
      <c r="H32" s="18"/>
      <c r="I32" s="18"/>
      <c r="J32" s="18"/>
      <c r="K32" s="18"/>
      <c r="L32" s="18"/>
      <c r="M32" s="18"/>
      <c r="N32" s="30">
        <f>SUM(D32:M32)</f>
        <v>15</v>
      </c>
    </row>
    <row r="33" spans="1:14" ht="12.95" customHeight="1">
      <c r="A33" s="20" t="s">
        <v>7</v>
      </c>
      <c r="B33" s="33"/>
      <c r="C33" s="13" t="s">
        <v>74</v>
      </c>
      <c r="D33" s="13" t="s">
        <v>78</v>
      </c>
      <c r="E33" s="13" t="s">
        <v>80</v>
      </c>
      <c r="F33" s="14" t="s">
        <v>85</v>
      </c>
      <c r="G33" s="14" t="s">
        <v>86</v>
      </c>
      <c r="H33" s="14" t="s">
        <v>88</v>
      </c>
      <c r="I33" s="14" t="s">
        <v>90</v>
      </c>
      <c r="J33" s="14" t="s">
        <v>92</v>
      </c>
      <c r="K33" s="14" t="s">
        <v>93</v>
      </c>
      <c r="L33" s="14" t="s">
        <v>94</v>
      </c>
      <c r="M33" s="14"/>
      <c r="N33" s="15"/>
    </row>
    <row r="34" spans="1:14" ht="12" customHeight="1">
      <c r="A34" s="22" t="s">
        <v>48</v>
      </c>
      <c r="B34" s="29">
        <v>735</v>
      </c>
      <c r="C34" s="24">
        <v>10</v>
      </c>
      <c r="D34" s="24">
        <v>10</v>
      </c>
      <c r="E34" s="24">
        <v>30</v>
      </c>
      <c r="F34" s="24"/>
      <c r="G34" s="24">
        <v>10</v>
      </c>
      <c r="H34" s="18">
        <v>80</v>
      </c>
      <c r="I34" s="24"/>
      <c r="J34" s="24">
        <v>50</v>
      </c>
      <c r="K34" s="24">
        <v>50</v>
      </c>
      <c r="L34" s="24"/>
      <c r="M34" s="29"/>
      <c r="N34" s="23">
        <f t="shared" ref="N34:N59" si="1">SUM(B34:M34)</f>
        <v>975</v>
      </c>
    </row>
    <row r="35" spans="1:14" ht="12" customHeight="1">
      <c r="A35" s="19" t="s">
        <v>5</v>
      </c>
      <c r="B35" s="30">
        <v>690</v>
      </c>
      <c r="C35" s="17"/>
      <c r="D35" s="17">
        <v>20</v>
      </c>
      <c r="E35" s="17">
        <v>60</v>
      </c>
      <c r="F35" s="17">
        <v>15</v>
      </c>
      <c r="G35" s="17"/>
      <c r="H35" s="17"/>
      <c r="I35" s="17">
        <v>40</v>
      </c>
      <c r="J35" s="17">
        <v>35</v>
      </c>
      <c r="K35" s="17">
        <v>20</v>
      </c>
      <c r="L35" s="17"/>
      <c r="M35" s="30">
        <v>15</v>
      </c>
      <c r="N35" s="23">
        <f t="shared" si="1"/>
        <v>895</v>
      </c>
    </row>
    <row r="36" spans="1:14" ht="12" customHeight="1">
      <c r="A36" s="16" t="s">
        <v>13</v>
      </c>
      <c r="B36" s="30">
        <v>275</v>
      </c>
      <c r="C36" s="17">
        <v>20</v>
      </c>
      <c r="D36" s="17">
        <v>50</v>
      </c>
      <c r="E36" s="17">
        <v>40</v>
      </c>
      <c r="F36" s="17"/>
      <c r="G36" s="17">
        <v>40</v>
      </c>
      <c r="H36" s="18">
        <v>50</v>
      </c>
      <c r="I36" s="17">
        <v>20</v>
      </c>
      <c r="J36" s="17">
        <v>40</v>
      </c>
      <c r="K36" s="17">
        <v>40</v>
      </c>
      <c r="L36" s="17"/>
      <c r="M36" s="17"/>
      <c r="N36" s="30">
        <f t="shared" si="1"/>
        <v>575</v>
      </c>
    </row>
    <row r="37" spans="1:14" ht="12" customHeight="1">
      <c r="A37" s="22" t="s">
        <v>36</v>
      </c>
      <c r="B37" s="30">
        <v>270</v>
      </c>
      <c r="C37" s="17"/>
      <c r="D37" s="17">
        <v>50</v>
      </c>
      <c r="E37" s="17">
        <v>40</v>
      </c>
      <c r="F37" s="17">
        <v>35</v>
      </c>
      <c r="G37" s="17"/>
      <c r="H37" s="18">
        <v>50</v>
      </c>
      <c r="I37" s="17">
        <v>15</v>
      </c>
      <c r="J37" s="21">
        <v>40</v>
      </c>
      <c r="K37" s="17"/>
      <c r="L37" s="17">
        <v>15</v>
      </c>
      <c r="M37" s="17">
        <v>20</v>
      </c>
      <c r="N37" s="23">
        <f t="shared" si="1"/>
        <v>535</v>
      </c>
    </row>
    <row r="38" spans="1:14" ht="12" customHeight="1">
      <c r="A38" s="19" t="s">
        <v>30</v>
      </c>
      <c r="B38" s="30">
        <v>225</v>
      </c>
      <c r="C38" s="17">
        <v>20</v>
      </c>
      <c r="D38" s="17">
        <v>40</v>
      </c>
      <c r="E38" s="17">
        <v>35</v>
      </c>
      <c r="F38" s="17">
        <v>15</v>
      </c>
      <c r="G38" s="17">
        <v>20</v>
      </c>
      <c r="H38" s="17">
        <v>20</v>
      </c>
      <c r="I38" s="17"/>
      <c r="J38" s="17">
        <v>35</v>
      </c>
      <c r="K38" s="17"/>
      <c r="L38" s="17">
        <v>15</v>
      </c>
      <c r="M38" s="17"/>
      <c r="N38" s="23">
        <f t="shared" si="1"/>
        <v>425</v>
      </c>
    </row>
    <row r="39" spans="1:14" ht="12" customHeight="1">
      <c r="A39" s="22" t="s">
        <v>15</v>
      </c>
      <c r="B39" s="23">
        <v>260</v>
      </c>
      <c r="C39" s="21">
        <v>30</v>
      </c>
      <c r="D39" s="21">
        <v>15</v>
      </c>
      <c r="E39" s="21">
        <v>30</v>
      </c>
      <c r="F39" s="21">
        <v>20</v>
      </c>
      <c r="G39" s="21"/>
      <c r="H39" s="24">
        <v>30</v>
      </c>
      <c r="I39" s="21"/>
      <c r="J39" s="21">
        <v>30</v>
      </c>
      <c r="K39" s="21"/>
      <c r="L39" s="21"/>
      <c r="M39" s="21"/>
      <c r="N39" s="23">
        <f t="shared" si="1"/>
        <v>415</v>
      </c>
    </row>
    <row r="40" spans="1:14" ht="12" customHeight="1">
      <c r="A40" s="22" t="s">
        <v>6</v>
      </c>
      <c r="B40" s="30">
        <v>280</v>
      </c>
      <c r="C40" s="17"/>
      <c r="D40" s="17"/>
      <c r="E40" s="17">
        <v>20</v>
      </c>
      <c r="F40" s="17"/>
      <c r="G40" s="17">
        <v>15</v>
      </c>
      <c r="H40" s="18">
        <v>15</v>
      </c>
      <c r="I40" s="17"/>
      <c r="J40" s="21"/>
      <c r="K40" s="17"/>
      <c r="L40" s="17">
        <v>40</v>
      </c>
      <c r="M40" s="17"/>
      <c r="N40" s="23">
        <f t="shared" si="1"/>
        <v>370</v>
      </c>
    </row>
    <row r="41" spans="1:14" ht="12" customHeight="1">
      <c r="A41" s="19" t="s">
        <v>62</v>
      </c>
      <c r="B41" s="30">
        <v>70</v>
      </c>
      <c r="C41" s="17">
        <v>30</v>
      </c>
      <c r="D41" s="17">
        <v>10</v>
      </c>
      <c r="E41" s="17">
        <v>50</v>
      </c>
      <c r="F41" s="17">
        <v>20</v>
      </c>
      <c r="G41" s="17"/>
      <c r="H41" s="18">
        <v>20</v>
      </c>
      <c r="I41" s="17">
        <v>20</v>
      </c>
      <c r="J41" s="17">
        <v>30</v>
      </c>
      <c r="K41" s="17">
        <v>20</v>
      </c>
      <c r="L41" s="17">
        <v>20</v>
      </c>
      <c r="M41" s="17"/>
      <c r="N41" s="30">
        <f t="shared" si="1"/>
        <v>290</v>
      </c>
    </row>
    <row r="42" spans="1:14" ht="12" customHeight="1">
      <c r="A42" s="16" t="s">
        <v>14</v>
      </c>
      <c r="B42" s="23">
        <v>140</v>
      </c>
      <c r="C42" s="21"/>
      <c r="D42" s="21">
        <v>20</v>
      </c>
      <c r="E42" s="21">
        <v>20</v>
      </c>
      <c r="F42" s="21"/>
      <c r="G42" s="21">
        <v>20</v>
      </c>
      <c r="H42" s="21"/>
      <c r="I42" s="21">
        <v>20</v>
      </c>
      <c r="J42" s="21">
        <v>20</v>
      </c>
      <c r="K42" s="21">
        <v>20</v>
      </c>
      <c r="L42" s="21"/>
      <c r="M42" s="21"/>
      <c r="N42" s="30">
        <f t="shared" si="1"/>
        <v>260</v>
      </c>
    </row>
    <row r="43" spans="1:14" ht="12" customHeight="1">
      <c r="A43" s="19" t="s">
        <v>58</v>
      </c>
      <c r="B43" s="30">
        <v>180</v>
      </c>
      <c r="C43" s="17"/>
      <c r="D43" s="17">
        <v>10</v>
      </c>
      <c r="E43" s="17">
        <v>10</v>
      </c>
      <c r="F43" s="17"/>
      <c r="G43" s="17">
        <v>10</v>
      </c>
      <c r="H43" s="18">
        <v>10</v>
      </c>
      <c r="I43" s="17">
        <v>10</v>
      </c>
      <c r="J43" s="17">
        <v>10</v>
      </c>
      <c r="K43" s="17">
        <v>10</v>
      </c>
      <c r="L43" s="17"/>
      <c r="M43" s="17"/>
      <c r="N43" s="23">
        <f t="shared" si="1"/>
        <v>250</v>
      </c>
    </row>
    <row r="44" spans="1:14" ht="12" customHeight="1">
      <c r="A44" s="22" t="s">
        <v>41</v>
      </c>
      <c r="B44" s="23">
        <v>200</v>
      </c>
      <c r="C44" s="21"/>
      <c r="D44" s="21"/>
      <c r="E44" s="21"/>
      <c r="F44" s="21"/>
      <c r="G44" s="21">
        <v>20</v>
      </c>
      <c r="H44" s="24">
        <v>20</v>
      </c>
      <c r="I44" s="21"/>
      <c r="J44" s="21"/>
      <c r="K44" s="21"/>
      <c r="L44" s="21"/>
      <c r="M44" s="21"/>
      <c r="N44" s="23">
        <f t="shared" si="1"/>
        <v>240</v>
      </c>
    </row>
    <row r="45" spans="1:14" ht="12" customHeight="1">
      <c r="A45" s="16" t="s">
        <v>25</v>
      </c>
      <c r="B45" s="23">
        <v>140</v>
      </c>
      <c r="C45" s="21">
        <v>20</v>
      </c>
      <c r="D45" s="21"/>
      <c r="E45" s="21"/>
      <c r="F45" s="21"/>
      <c r="G45" s="21"/>
      <c r="H45" s="24">
        <v>35</v>
      </c>
      <c r="I45" s="21">
        <v>10</v>
      </c>
      <c r="J45" s="21">
        <v>20</v>
      </c>
      <c r="K45" s="21">
        <v>15</v>
      </c>
      <c r="L45" s="21"/>
      <c r="M45" s="21"/>
      <c r="N45" s="23">
        <f t="shared" si="1"/>
        <v>240</v>
      </c>
    </row>
    <row r="46" spans="1:14" ht="12" customHeight="1">
      <c r="A46" s="25" t="s">
        <v>8</v>
      </c>
      <c r="B46" s="23">
        <v>100</v>
      </c>
      <c r="C46" s="23">
        <v>15</v>
      </c>
      <c r="D46" s="23">
        <v>20</v>
      </c>
      <c r="E46" s="23">
        <v>30</v>
      </c>
      <c r="F46" s="23"/>
      <c r="G46" s="23">
        <v>20</v>
      </c>
      <c r="H46" s="29">
        <v>20</v>
      </c>
      <c r="I46" s="23">
        <v>20</v>
      </c>
      <c r="J46" s="23"/>
      <c r="K46" s="23"/>
      <c r="L46" s="23"/>
      <c r="M46" s="23">
        <v>20</v>
      </c>
      <c r="N46" s="23">
        <f t="shared" si="1"/>
        <v>245</v>
      </c>
    </row>
    <row r="47" spans="1:14" ht="12" customHeight="1">
      <c r="A47" s="16" t="s">
        <v>57</v>
      </c>
      <c r="B47" s="30">
        <v>100</v>
      </c>
      <c r="C47" s="17">
        <v>20</v>
      </c>
      <c r="D47" s="17"/>
      <c r="E47" s="17">
        <v>20</v>
      </c>
      <c r="F47" s="17"/>
      <c r="G47" s="17"/>
      <c r="H47" s="17">
        <v>30</v>
      </c>
      <c r="I47" s="17">
        <v>20</v>
      </c>
      <c r="J47" s="17">
        <v>35</v>
      </c>
      <c r="K47" s="17"/>
      <c r="L47" s="17"/>
      <c r="M47" s="17">
        <v>20</v>
      </c>
      <c r="N47" s="30">
        <f t="shared" si="1"/>
        <v>245</v>
      </c>
    </row>
    <row r="48" spans="1:14" ht="12" customHeight="1">
      <c r="A48" s="22" t="s">
        <v>35</v>
      </c>
      <c r="B48" s="30">
        <v>120</v>
      </c>
      <c r="C48" s="17"/>
      <c r="D48" s="17">
        <v>40</v>
      </c>
      <c r="E48" s="17"/>
      <c r="F48" s="17">
        <v>20</v>
      </c>
      <c r="G48" s="17"/>
      <c r="H48" s="17">
        <v>15</v>
      </c>
      <c r="I48" s="17"/>
      <c r="J48" s="17"/>
      <c r="K48" s="17"/>
      <c r="L48" s="17"/>
      <c r="M48" s="17"/>
      <c r="N48" s="30">
        <f t="shared" si="1"/>
        <v>195</v>
      </c>
    </row>
    <row r="49" spans="1:14" ht="12" customHeight="1">
      <c r="A49" s="16" t="s">
        <v>32</v>
      </c>
      <c r="B49" s="23">
        <v>95</v>
      </c>
      <c r="C49" s="21"/>
      <c r="D49" s="21">
        <v>20</v>
      </c>
      <c r="E49" s="21">
        <v>20</v>
      </c>
      <c r="F49" s="21">
        <v>20</v>
      </c>
      <c r="G49" s="21"/>
      <c r="H49" s="24">
        <v>20</v>
      </c>
      <c r="I49" s="21">
        <v>20</v>
      </c>
      <c r="J49" s="21"/>
      <c r="K49" s="21"/>
      <c r="L49" s="21"/>
      <c r="M49" s="21"/>
      <c r="N49" s="23">
        <f t="shared" si="1"/>
        <v>195</v>
      </c>
    </row>
    <row r="50" spans="1:14" ht="12" customHeight="1">
      <c r="A50" s="16" t="s">
        <v>10</v>
      </c>
      <c r="B50" s="30">
        <v>165</v>
      </c>
      <c r="C50" s="17"/>
      <c r="D50" s="17">
        <v>20</v>
      </c>
      <c r="E50" s="17"/>
      <c r="F50" s="17"/>
      <c r="G50" s="17"/>
      <c r="H50" s="18"/>
      <c r="I50" s="17"/>
      <c r="J50" s="17"/>
      <c r="K50" s="17"/>
      <c r="L50" s="17"/>
      <c r="M50" s="17"/>
      <c r="N50" s="30">
        <f t="shared" si="1"/>
        <v>185</v>
      </c>
    </row>
    <row r="51" spans="1:14" ht="12" customHeight="1">
      <c r="A51" s="19" t="s">
        <v>11</v>
      </c>
      <c r="B51" s="30">
        <v>115</v>
      </c>
      <c r="C51" s="17"/>
      <c r="D51" s="17"/>
      <c r="E51" s="17">
        <v>15</v>
      </c>
      <c r="F51" s="17">
        <v>20</v>
      </c>
      <c r="G51" s="17"/>
      <c r="H51" s="17"/>
      <c r="I51" s="17"/>
      <c r="J51" s="21"/>
      <c r="K51" s="17">
        <v>20</v>
      </c>
      <c r="L51" s="17"/>
      <c r="M51" s="17"/>
      <c r="N51" s="23">
        <f t="shared" si="1"/>
        <v>170</v>
      </c>
    </row>
    <row r="52" spans="1:14" ht="12" customHeight="1">
      <c r="A52" s="16" t="s">
        <v>52</v>
      </c>
      <c r="B52" s="30">
        <v>75</v>
      </c>
      <c r="C52" s="17"/>
      <c r="D52" s="17"/>
      <c r="E52" s="17">
        <v>20</v>
      </c>
      <c r="F52" s="17"/>
      <c r="G52" s="17"/>
      <c r="H52" s="17"/>
      <c r="I52" s="17">
        <v>15</v>
      </c>
      <c r="J52" s="17">
        <v>35</v>
      </c>
      <c r="K52" s="17">
        <v>20</v>
      </c>
      <c r="L52" s="17"/>
      <c r="M52" s="17"/>
      <c r="N52" s="30">
        <f t="shared" si="1"/>
        <v>165</v>
      </c>
    </row>
    <row r="53" spans="1:14" ht="12" customHeight="1">
      <c r="A53" s="16" t="s">
        <v>49</v>
      </c>
      <c r="B53" s="30">
        <v>90</v>
      </c>
      <c r="C53" s="17"/>
      <c r="D53" s="17">
        <v>20</v>
      </c>
      <c r="E53" s="17"/>
      <c r="F53" s="17"/>
      <c r="G53" s="17"/>
      <c r="H53" s="17">
        <v>20</v>
      </c>
      <c r="I53" s="17"/>
      <c r="J53" s="17"/>
      <c r="K53" s="17">
        <v>15</v>
      </c>
      <c r="L53" s="17">
        <v>20</v>
      </c>
      <c r="M53" s="17"/>
      <c r="N53" s="30">
        <f t="shared" si="1"/>
        <v>165</v>
      </c>
    </row>
    <row r="54" spans="1:14" ht="12" customHeight="1">
      <c r="A54" s="22" t="s">
        <v>77</v>
      </c>
      <c r="B54" s="35"/>
      <c r="C54" s="34">
        <v>30</v>
      </c>
      <c r="D54" s="34"/>
      <c r="E54" s="34">
        <v>15</v>
      </c>
      <c r="F54" s="34">
        <v>30</v>
      </c>
      <c r="G54" s="34"/>
      <c r="H54" s="34">
        <v>15</v>
      </c>
      <c r="I54" s="34">
        <v>30</v>
      </c>
      <c r="J54" s="34">
        <v>15</v>
      </c>
      <c r="K54" s="34">
        <v>15</v>
      </c>
      <c r="L54" s="34"/>
      <c r="M54" s="34"/>
      <c r="N54" s="35">
        <f t="shared" si="1"/>
        <v>150</v>
      </c>
    </row>
    <row r="55" spans="1:14" ht="12" customHeight="1">
      <c r="A55" s="19" t="s">
        <v>61</v>
      </c>
      <c r="B55" s="30">
        <v>100</v>
      </c>
      <c r="C55" s="17">
        <v>20</v>
      </c>
      <c r="D55" s="17"/>
      <c r="E55" s="17"/>
      <c r="F55" s="17">
        <v>20</v>
      </c>
      <c r="G55" s="17"/>
      <c r="H55" s="17"/>
      <c r="I55" s="17"/>
      <c r="J55" s="17"/>
      <c r="K55" s="17"/>
      <c r="L55" s="17"/>
      <c r="M55" s="17"/>
      <c r="N55" s="30">
        <f t="shared" si="1"/>
        <v>140</v>
      </c>
    </row>
    <row r="56" spans="1:14" ht="12" customHeight="1">
      <c r="A56" s="22" t="s">
        <v>70</v>
      </c>
      <c r="B56" s="23">
        <v>40</v>
      </c>
      <c r="C56" s="21"/>
      <c r="D56" s="21">
        <v>35</v>
      </c>
      <c r="E56" s="21">
        <v>20</v>
      </c>
      <c r="F56" s="21"/>
      <c r="G56" s="21"/>
      <c r="H56" s="21"/>
      <c r="I56" s="21"/>
      <c r="J56" s="21">
        <v>20</v>
      </c>
      <c r="K56" s="21"/>
      <c r="L56" s="21"/>
      <c r="M56" s="21">
        <v>20</v>
      </c>
      <c r="N56" s="23">
        <f t="shared" si="1"/>
        <v>135</v>
      </c>
    </row>
    <row r="57" spans="1:14" ht="12" customHeight="1">
      <c r="A57" s="19" t="s">
        <v>69</v>
      </c>
      <c r="B57" s="30">
        <v>20</v>
      </c>
      <c r="C57" s="17"/>
      <c r="D57" s="17"/>
      <c r="E57" s="17"/>
      <c r="F57" s="17"/>
      <c r="G57" s="17">
        <v>20</v>
      </c>
      <c r="H57" s="17">
        <v>50</v>
      </c>
      <c r="I57" s="17"/>
      <c r="J57" s="17"/>
      <c r="K57" s="17"/>
      <c r="L57" s="17"/>
      <c r="M57" s="17"/>
      <c r="N57" s="23">
        <f t="shared" si="1"/>
        <v>90</v>
      </c>
    </row>
    <row r="58" spans="1:14" ht="12" customHeight="1">
      <c r="A58" s="16" t="s">
        <v>47</v>
      </c>
      <c r="B58" s="30">
        <v>40</v>
      </c>
      <c r="C58" s="17">
        <v>10</v>
      </c>
      <c r="D58" s="17"/>
      <c r="E58" s="17">
        <v>30</v>
      </c>
      <c r="F58" s="17"/>
      <c r="G58" s="17"/>
      <c r="H58" s="17"/>
      <c r="I58" s="17"/>
      <c r="J58" s="17"/>
      <c r="K58" s="17">
        <v>10</v>
      </c>
      <c r="L58" s="17"/>
      <c r="M58" s="17"/>
      <c r="N58" s="30">
        <f t="shared" si="1"/>
        <v>90</v>
      </c>
    </row>
    <row r="59" spans="1:14" ht="12" customHeight="1">
      <c r="A59" s="16" t="s">
        <v>27</v>
      </c>
      <c r="B59" s="23">
        <v>60</v>
      </c>
      <c r="C59" s="21"/>
      <c r="D59" s="21"/>
      <c r="E59" s="21"/>
      <c r="F59" s="21"/>
      <c r="G59" s="21"/>
      <c r="H59" s="17"/>
      <c r="I59" s="21"/>
      <c r="J59" s="21"/>
      <c r="K59" s="21"/>
      <c r="L59" s="21"/>
      <c r="M59" s="21"/>
      <c r="N59" s="23">
        <f t="shared" si="1"/>
        <v>60</v>
      </c>
    </row>
    <row r="60" spans="1:14" ht="12" customHeight="1">
      <c r="A60" s="19" t="s">
        <v>87</v>
      </c>
      <c r="B60" s="30"/>
      <c r="C60" s="17"/>
      <c r="D60" s="17"/>
      <c r="E60" s="17"/>
      <c r="F60" s="17"/>
      <c r="G60" s="17">
        <v>15</v>
      </c>
      <c r="H60" s="17">
        <v>20</v>
      </c>
      <c r="I60" s="17">
        <v>20</v>
      </c>
      <c r="J60" s="17"/>
      <c r="K60" s="17"/>
      <c r="L60" s="17"/>
      <c r="M60" s="17"/>
      <c r="N60" s="30">
        <f>SUM(G60:M60)</f>
        <v>55</v>
      </c>
    </row>
    <row r="61" spans="1:14" ht="12" customHeight="1">
      <c r="A61" s="22" t="s">
        <v>34</v>
      </c>
      <c r="B61" s="23">
        <v>50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30">
        <f t="shared" ref="N61:N70" si="2">SUM(B61:M61)</f>
        <v>50</v>
      </c>
    </row>
    <row r="62" spans="1:14" ht="12" customHeight="1">
      <c r="A62" s="19" t="s">
        <v>60</v>
      </c>
      <c r="B62" s="30">
        <v>15</v>
      </c>
      <c r="C62" s="17"/>
      <c r="D62" s="17"/>
      <c r="E62" s="17"/>
      <c r="F62" s="17"/>
      <c r="G62" s="17"/>
      <c r="H62" s="17">
        <v>30</v>
      </c>
      <c r="I62" s="17"/>
      <c r="J62" s="17"/>
      <c r="K62" s="17"/>
      <c r="L62" s="17"/>
      <c r="M62" s="17"/>
      <c r="N62" s="30">
        <f t="shared" si="2"/>
        <v>45</v>
      </c>
    </row>
    <row r="63" spans="1:14" ht="12" customHeight="1">
      <c r="A63" s="19" t="s">
        <v>9</v>
      </c>
      <c r="B63" s="30">
        <v>40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23">
        <f t="shared" si="2"/>
        <v>40</v>
      </c>
    </row>
    <row r="64" spans="1:14" ht="12" customHeight="1">
      <c r="A64" s="19" t="s">
        <v>65</v>
      </c>
      <c r="B64" s="30">
        <v>15</v>
      </c>
      <c r="C64" s="17"/>
      <c r="D64" s="17"/>
      <c r="E64" s="17"/>
      <c r="F64" s="17"/>
      <c r="G64" s="17">
        <v>20</v>
      </c>
      <c r="H64" s="17"/>
      <c r="I64" s="17"/>
      <c r="J64" s="17"/>
      <c r="K64" s="17"/>
      <c r="L64" s="17"/>
      <c r="M64" s="17"/>
      <c r="N64" s="30">
        <f t="shared" si="2"/>
        <v>35</v>
      </c>
    </row>
    <row r="65" spans="1:14" ht="12" customHeight="1">
      <c r="A65" s="19" t="s">
        <v>68</v>
      </c>
      <c r="B65" s="30">
        <v>20</v>
      </c>
      <c r="C65" s="17"/>
      <c r="D65" s="17"/>
      <c r="E65" s="17"/>
      <c r="F65" s="17"/>
      <c r="G65" s="17"/>
      <c r="H65" s="17"/>
      <c r="I65" s="17"/>
      <c r="J65" s="17">
        <v>15</v>
      </c>
      <c r="K65" s="17"/>
      <c r="L65" s="17"/>
      <c r="M65" s="17"/>
      <c r="N65" s="30">
        <f t="shared" si="2"/>
        <v>35</v>
      </c>
    </row>
    <row r="66" spans="1:14" ht="12" customHeight="1">
      <c r="A66" s="19" t="s">
        <v>26</v>
      </c>
      <c r="B66" s="30">
        <v>30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30">
        <f t="shared" si="2"/>
        <v>30</v>
      </c>
    </row>
    <row r="67" spans="1:14" ht="12" customHeight="1">
      <c r="A67" s="22" t="s">
        <v>18</v>
      </c>
      <c r="B67" s="23">
        <v>30</v>
      </c>
      <c r="C67" s="21"/>
      <c r="D67" s="37"/>
      <c r="E67" s="21"/>
      <c r="F67" s="21"/>
      <c r="G67" s="21"/>
      <c r="H67" s="21"/>
      <c r="I67" s="21"/>
      <c r="J67" s="21"/>
      <c r="K67" s="21"/>
      <c r="L67" s="21"/>
      <c r="M67" s="21"/>
      <c r="N67" s="23">
        <f t="shared" si="2"/>
        <v>30</v>
      </c>
    </row>
    <row r="68" spans="1:14" ht="12" customHeight="1">
      <c r="A68" s="16" t="s">
        <v>20</v>
      </c>
      <c r="B68" s="30">
        <v>20</v>
      </c>
      <c r="C68" s="17"/>
      <c r="D68" s="26"/>
      <c r="E68" s="17"/>
      <c r="F68" s="17"/>
      <c r="G68" s="17"/>
      <c r="H68" s="17"/>
      <c r="I68" s="17"/>
      <c r="J68" s="17"/>
      <c r="K68" s="17"/>
      <c r="L68" s="17"/>
      <c r="M68" s="17"/>
      <c r="N68" s="30">
        <f t="shared" si="2"/>
        <v>20</v>
      </c>
    </row>
    <row r="69" spans="1:14" ht="12" customHeight="1">
      <c r="A69" s="19" t="s">
        <v>21</v>
      </c>
      <c r="B69" s="30">
        <v>20</v>
      </c>
      <c r="C69" s="17"/>
      <c r="D69" s="26"/>
      <c r="E69" s="17"/>
      <c r="F69" s="17"/>
      <c r="G69" s="17"/>
      <c r="H69" s="17"/>
      <c r="I69" s="17"/>
      <c r="J69" s="17"/>
      <c r="K69" s="17"/>
      <c r="L69" s="17"/>
      <c r="M69" s="17"/>
      <c r="N69" s="23">
        <f t="shared" si="2"/>
        <v>20</v>
      </c>
    </row>
    <row r="70" spans="1:14" ht="12" customHeight="1">
      <c r="A70" s="19" t="s">
        <v>71</v>
      </c>
      <c r="B70" s="30">
        <v>20</v>
      </c>
      <c r="C70" s="17"/>
      <c r="D70" s="26"/>
      <c r="E70" s="17"/>
      <c r="F70" s="17"/>
      <c r="G70" s="17"/>
      <c r="H70" s="17"/>
      <c r="I70" s="17"/>
      <c r="J70" s="17"/>
      <c r="K70" s="17"/>
      <c r="L70" s="17"/>
      <c r="M70" s="17"/>
      <c r="N70" s="30">
        <f t="shared" si="2"/>
        <v>20</v>
      </c>
    </row>
    <row r="71" spans="1:14" ht="12" customHeight="1">
      <c r="A71" s="19" t="s">
        <v>91</v>
      </c>
      <c r="B71" s="30"/>
      <c r="C71" s="17"/>
      <c r="D71" s="26"/>
      <c r="E71" s="17"/>
      <c r="F71" s="17"/>
      <c r="G71" s="17"/>
      <c r="H71" s="17"/>
      <c r="I71" s="17">
        <v>15</v>
      </c>
      <c r="J71" s="17"/>
      <c r="K71" s="17"/>
      <c r="L71" s="17"/>
      <c r="M71" s="17">
        <v>15</v>
      </c>
      <c r="N71" s="23">
        <f>SUM(I71:M71)</f>
        <v>30</v>
      </c>
    </row>
    <row r="72" spans="1:14" s="36" customFormat="1" ht="12" customHeight="1">
      <c r="A72" s="19" t="s">
        <v>73</v>
      </c>
      <c r="B72" s="30">
        <v>15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23">
        <f>SUM(B72:M72)</f>
        <v>15</v>
      </c>
    </row>
  </sheetData>
  <sortState ref="A33:N71">
    <sortCondition descending="1" ref="N33:N71"/>
  </sortState>
  <pageMargins left="0" right="0" top="0" bottom="0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4"/>
  <sheetViews>
    <sheetView tabSelected="1" workbookViewId="0">
      <selection activeCell="P38" sqref="P38"/>
    </sheetView>
  </sheetViews>
  <sheetFormatPr baseColWidth="10" defaultRowHeight="15"/>
  <cols>
    <col min="1" max="1" width="18.85546875" bestFit="1" customWidth="1"/>
    <col min="2" max="2" width="6.140625" customWidth="1"/>
    <col min="3" max="3" width="5.7109375" customWidth="1"/>
    <col min="4" max="4" width="7.42578125" customWidth="1"/>
    <col min="5" max="14" width="5.7109375" customWidth="1"/>
  </cols>
  <sheetData>
    <row r="1" spans="1:14" ht="18.75">
      <c r="A1" s="1"/>
      <c r="B1" s="31" t="s">
        <v>0</v>
      </c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5"/>
    </row>
    <row r="2" spans="1:14" ht="15.75">
      <c r="A2" s="6"/>
      <c r="B2" s="32"/>
      <c r="C2" s="7"/>
      <c r="D2" s="7"/>
      <c r="E2" s="7"/>
      <c r="F2" s="8"/>
      <c r="G2" s="8"/>
      <c r="H2" s="9"/>
      <c r="I2" s="8"/>
      <c r="J2" s="9"/>
      <c r="K2" s="9"/>
      <c r="L2" s="9"/>
      <c r="M2" s="10"/>
      <c r="N2" s="11"/>
    </row>
    <row r="3" spans="1:14" ht="15.75">
      <c r="A3" s="12" t="s">
        <v>1</v>
      </c>
      <c r="B3" s="33"/>
      <c r="C3" s="13" t="s">
        <v>96</v>
      </c>
      <c r="D3" s="13" t="s">
        <v>97</v>
      </c>
      <c r="E3" s="13" t="s">
        <v>100</v>
      </c>
      <c r="F3" s="14">
        <v>42504</v>
      </c>
      <c r="G3" s="14"/>
      <c r="H3" s="14"/>
      <c r="I3" s="14"/>
      <c r="J3" s="14"/>
      <c r="K3" s="14"/>
      <c r="L3" s="14"/>
      <c r="M3" s="14"/>
      <c r="N3" s="15"/>
    </row>
    <row r="4" spans="1:14" ht="12.95" customHeight="1">
      <c r="A4" s="16" t="s">
        <v>2</v>
      </c>
      <c r="B4" s="17">
        <v>1115</v>
      </c>
      <c r="C4" s="17">
        <v>65</v>
      </c>
      <c r="D4" s="17">
        <v>60</v>
      </c>
      <c r="E4" s="17"/>
      <c r="F4" s="17">
        <v>50</v>
      </c>
      <c r="G4" s="17"/>
      <c r="H4" s="17"/>
      <c r="I4" s="17"/>
      <c r="J4" s="17"/>
      <c r="K4" s="17"/>
      <c r="L4" s="17"/>
      <c r="M4" s="17"/>
      <c r="N4" s="17">
        <f>SUM(B4:M4)</f>
        <v>1290</v>
      </c>
    </row>
    <row r="5" spans="1:14" ht="12.95" customHeight="1">
      <c r="A5" s="16" t="s">
        <v>51</v>
      </c>
      <c r="B5" s="30">
        <v>1165</v>
      </c>
      <c r="C5" s="17">
        <v>45</v>
      </c>
      <c r="D5" s="17">
        <v>40</v>
      </c>
      <c r="E5" s="17"/>
      <c r="F5" s="17">
        <v>20</v>
      </c>
      <c r="G5" s="17"/>
      <c r="H5" s="17"/>
      <c r="I5" s="17"/>
      <c r="J5" s="17"/>
      <c r="K5" s="17"/>
      <c r="L5" s="17"/>
      <c r="M5" s="17"/>
      <c r="N5" s="30">
        <f>SUM(B5:M5)</f>
        <v>1270</v>
      </c>
    </row>
    <row r="6" spans="1:14" ht="12.95" customHeight="1">
      <c r="A6" s="16" t="s">
        <v>16</v>
      </c>
      <c r="B6" s="30">
        <v>445</v>
      </c>
      <c r="C6" s="17">
        <v>45</v>
      </c>
      <c r="D6" s="17">
        <v>20</v>
      </c>
      <c r="E6" s="17"/>
      <c r="F6" s="17">
        <v>30</v>
      </c>
      <c r="G6" s="17"/>
      <c r="H6" s="17"/>
      <c r="I6" s="17"/>
      <c r="J6" s="17"/>
      <c r="K6" s="17"/>
      <c r="L6" s="17"/>
      <c r="M6" s="17"/>
      <c r="N6" s="30">
        <f>SUM(B6:M6)</f>
        <v>540</v>
      </c>
    </row>
    <row r="7" spans="1:14" ht="12.95" customHeight="1">
      <c r="A7" s="16" t="s">
        <v>37</v>
      </c>
      <c r="B7" s="30">
        <v>460</v>
      </c>
      <c r="C7" s="17"/>
      <c r="D7" s="17">
        <v>20</v>
      </c>
      <c r="E7" s="17"/>
      <c r="F7" s="17"/>
      <c r="G7" s="17"/>
      <c r="H7" s="17"/>
      <c r="I7" s="17"/>
      <c r="J7" s="17"/>
      <c r="K7" s="17"/>
      <c r="L7" s="17"/>
      <c r="M7" s="17"/>
      <c r="N7" s="30">
        <f>SUM(B7:M7)</f>
        <v>480</v>
      </c>
    </row>
    <row r="8" spans="1:14" ht="12.95" customHeight="1">
      <c r="A8" s="16" t="s">
        <v>23</v>
      </c>
      <c r="B8" s="30">
        <v>465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30">
        <f>SUM(B8:M8)</f>
        <v>465</v>
      </c>
    </row>
    <row r="9" spans="1:14" ht="12.95" customHeight="1">
      <c r="A9" s="16" t="s">
        <v>3</v>
      </c>
      <c r="B9" s="30">
        <v>430</v>
      </c>
      <c r="C9" s="17"/>
      <c r="D9" s="17">
        <v>20</v>
      </c>
      <c r="E9" s="17"/>
      <c r="F9" s="17"/>
      <c r="G9" s="17"/>
      <c r="H9" s="17"/>
      <c r="I9" s="17"/>
      <c r="J9" s="17"/>
      <c r="K9" s="17"/>
      <c r="L9" s="17"/>
      <c r="M9" s="17"/>
      <c r="N9" s="30">
        <f>SUM(B9:M9)</f>
        <v>450</v>
      </c>
    </row>
    <row r="10" spans="1:14" ht="12.95" customHeight="1">
      <c r="A10" s="16" t="s">
        <v>29</v>
      </c>
      <c r="B10" s="30">
        <v>385</v>
      </c>
      <c r="C10" s="18"/>
      <c r="D10" s="18"/>
      <c r="E10" s="18">
        <v>15</v>
      </c>
      <c r="F10" s="18">
        <v>15</v>
      </c>
      <c r="G10" s="18"/>
      <c r="H10" s="18"/>
      <c r="I10" s="18"/>
      <c r="J10" s="18"/>
      <c r="K10" s="18"/>
      <c r="L10" s="18"/>
      <c r="M10" s="18"/>
      <c r="N10" s="30">
        <f>SUM(B10:M10)</f>
        <v>415</v>
      </c>
    </row>
    <row r="11" spans="1:14" ht="12.95" customHeight="1">
      <c r="A11" s="19" t="s">
        <v>4</v>
      </c>
      <c r="B11" s="30">
        <v>350</v>
      </c>
      <c r="C11" s="18"/>
      <c r="D11" s="18">
        <v>20</v>
      </c>
      <c r="E11" s="18"/>
      <c r="F11" s="18">
        <v>20</v>
      </c>
      <c r="G11" s="18"/>
      <c r="H11" s="18"/>
      <c r="I11" s="18"/>
      <c r="J11" s="18"/>
      <c r="K11" s="18"/>
      <c r="L11" s="18"/>
      <c r="M11" s="18"/>
      <c r="N11" s="30">
        <f>SUM(B11:M11)</f>
        <v>390</v>
      </c>
    </row>
    <row r="12" spans="1:14" ht="12.95" customHeight="1">
      <c r="A12" s="16" t="s">
        <v>22</v>
      </c>
      <c r="B12" s="30">
        <v>170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30">
        <f>SUM(B12:M12)</f>
        <v>170</v>
      </c>
    </row>
    <row r="13" spans="1:14" ht="12.95" customHeight="1">
      <c r="A13" s="16" t="s">
        <v>50</v>
      </c>
      <c r="B13" s="30">
        <v>125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30">
        <f>SUM(B13:M13)</f>
        <v>125</v>
      </c>
    </row>
    <row r="14" spans="1:14" ht="12.95" customHeight="1">
      <c r="A14" s="16" t="s">
        <v>45</v>
      </c>
      <c r="B14" s="30">
        <v>120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30">
        <f>SUM(B14:M14)</f>
        <v>120</v>
      </c>
    </row>
    <row r="15" spans="1:14" ht="12.95" customHeight="1">
      <c r="A15" s="16" t="s">
        <v>44</v>
      </c>
      <c r="B15" s="30">
        <v>100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30">
        <f>SUM(B15:M15)</f>
        <v>100</v>
      </c>
    </row>
    <row r="16" spans="1:14" ht="12.95" customHeight="1">
      <c r="A16" s="16" t="s">
        <v>46</v>
      </c>
      <c r="B16" s="30">
        <v>90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30">
        <f>SUM(B16:M16)</f>
        <v>90</v>
      </c>
    </row>
    <row r="17" spans="1:14" ht="12.95" customHeight="1">
      <c r="A17" s="16" t="s">
        <v>64</v>
      </c>
      <c r="B17" s="30">
        <v>85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30">
        <f>SUM(B17:M17)</f>
        <v>85</v>
      </c>
    </row>
    <row r="18" spans="1:14" ht="12.95" customHeight="1">
      <c r="A18" s="16" t="s">
        <v>33</v>
      </c>
      <c r="B18" s="30">
        <v>80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30">
        <f>SUM(B18:M18)</f>
        <v>80</v>
      </c>
    </row>
    <row r="19" spans="1:14" ht="12.95" customHeight="1">
      <c r="A19" s="16" t="s">
        <v>75</v>
      </c>
      <c r="B19" s="30">
        <v>70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30">
        <f>SUM(B19:M19)</f>
        <v>70</v>
      </c>
    </row>
    <row r="20" spans="1:14" ht="12.95" customHeight="1">
      <c r="A20" s="16" t="s">
        <v>82</v>
      </c>
      <c r="B20" s="30">
        <v>70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30">
        <f>SUM(B20:M20)</f>
        <v>70</v>
      </c>
    </row>
    <row r="21" spans="1:14" ht="12.95" customHeight="1">
      <c r="A21" s="16" t="s">
        <v>76</v>
      </c>
      <c r="B21" s="30">
        <v>60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30">
        <f>SUM(B21:M21)</f>
        <v>60</v>
      </c>
    </row>
    <row r="22" spans="1:14" ht="12.95" customHeight="1">
      <c r="A22" s="16" t="s">
        <v>24</v>
      </c>
      <c r="B22" s="30">
        <v>60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30">
        <f>SUM(B22:M22)</f>
        <v>60</v>
      </c>
    </row>
    <row r="23" spans="1:14" ht="12.95" customHeight="1">
      <c r="A23" s="16" t="s">
        <v>42</v>
      </c>
      <c r="B23" s="30">
        <v>55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30">
        <f>SUM(B23:M23)</f>
        <v>55</v>
      </c>
    </row>
    <row r="24" spans="1:14" ht="12.95" customHeight="1">
      <c r="A24" s="16" t="s">
        <v>84</v>
      </c>
      <c r="B24" s="30">
        <v>50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30">
        <f>SUM(B24:M24)</f>
        <v>50</v>
      </c>
    </row>
    <row r="25" spans="1:14" ht="12.95" customHeight="1">
      <c r="A25" s="16" t="s">
        <v>81</v>
      </c>
      <c r="B25" s="30">
        <v>40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30">
        <f>SUM(B25:M25)</f>
        <v>40</v>
      </c>
    </row>
    <row r="26" spans="1:14" ht="12.95" customHeight="1">
      <c r="A26" s="16" t="s">
        <v>43</v>
      </c>
      <c r="B26" s="30">
        <v>40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30">
        <f>SUM(B26:M26)</f>
        <v>40</v>
      </c>
    </row>
    <row r="27" spans="1:14" ht="12.95" customHeight="1">
      <c r="A27" s="16" t="s">
        <v>89</v>
      </c>
      <c r="B27" s="30">
        <v>30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30">
        <f>SUM(B27:M27)</f>
        <v>30</v>
      </c>
    </row>
    <row r="28" spans="1:14" ht="12.95" customHeight="1">
      <c r="A28" s="16" t="s">
        <v>17</v>
      </c>
      <c r="B28" s="30">
        <v>30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30">
        <f>SUM(B28:M28)</f>
        <v>30</v>
      </c>
    </row>
    <row r="29" spans="1:14" ht="12.95" customHeight="1">
      <c r="A29" s="16" t="s">
        <v>83</v>
      </c>
      <c r="B29" s="30">
        <v>20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30">
        <f>SUM(B29:M29)</f>
        <v>20</v>
      </c>
    </row>
    <row r="30" spans="1:14" ht="12.95" customHeight="1">
      <c r="A30" s="16" t="s">
        <v>98</v>
      </c>
      <c r="B30" s="30"/>
      <c r="C30" s="18"/>
      <c r="D30" s="18">
        <v>20</v>
      </c>
      <c r="E30" s="18"/>
      <c r="F30" s="18"/>
      <c r="G30" s="18"/>
      <c r="H30" s="18"/>
      <c r="I30" s="18"/>
      <c r="J30" s="18"/>
      <c r="K30" s="18"/>
      <c r="L30" s="18"/>
      <c r="M30" s="18"/>
      <c r="N30" s="30">
        <f>SUM(D30:M30)</f>
        <v>20</v>
      </c>
    </row>
    <row r="31" spans="1:14" ht="12.95" customHeight="1">
      <c r="A31" s="16" t="s">
        <v>95</v>
      </c>
      <c r="B31" s="30">
        <v>20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30">
        <f>SUM(B31:M31)</f>
        <v>20</v>
      </c>
    </row>
    <row r="32" spans="1:14" ht="12.95" customHeight="1">
      <c r="A32" s="16" t="s">
        <v>79</v>
      </c>
      <c r="B32" s="30">
        <v>15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30">
        <f>SUM(B32:M32)</f>
        <v>15</v>
      </c>
    </row>
    <row r="33" spans="1:14" ht="15.75">
      <c r="A33" s="20" t="s">
        <v>7</v>
      </c>
      <c r="B33" s="33"/>
      <c r="C33" s="13" t="s">
        <v>96</v>
      </c>
      <c r="D33" s="13" t="s">
        <v>97</v>
      </c>
      <c r="E33" s="13" t="s">
        <v>100</v>
      </c>
      <c r="F33" s="14">
        <v>42504</v>
      </c>
      <c r="G33" s="14"/>
      <c r="H33" s="14"/>
      <c r="I33" s="14"/>
      <c r="J33" s="14"/>
      <c r="K33" s="14"/>
      <c r="L33" s="14"/>
      <c r="M33" s="14"/>
      <c r="N33" s="15"/>
    </row>
    <row r="34" spans="1:14" ht="12.95" customHeight="1">
      <c r="A34" s="22" t="s">
        <v>48</v>
      </c>
      <c r="B34" s="29">
        <v>975</v>
      </c>
      <c r="C34" s="24">
        <v>40</v>
      </c>
      <c r="D34" s="24">
        <v>20</v>
      </c>
      <c r="E34" s="24"/>
      <c r="F34" s="24"/>
      <c r="G34" s="24"/>
      <c r="H34" s="18"/>
      <c r="I34" s="24"/>
      <c r="J34" s="24"/>
      <c r="K34" s="24"/>
      <c r="L34" s="24"/>
      <c r="M34" s="29"/>
      <c r="N34" s="23">
        <f>SUM(B34:M34)</f>
        <v>1035</v>
      </c>
    </row>
    <row r="35" spans="1:14" ht="12.95" customHeight="1">
      <c r="A35" s="19" t="s">
        <v>5</v>
      </c>
      <c r="B35" s="30">
        <v>895</v>
      </c>
      <c r="C35" s="17">
        <v>50</v>
      </c>
      <c r="D35" s="17">
        <v>40</v>
      </c>
      <c r="E35" s="17"/>
      <c r="F35" s="17">
        <v>15</v>
      </c>
      <c r="G35" s="17"/>
      <c r="H35" s="17"/>
      <c r="I35" s="17"/>
      <c r="J35" s="17"/>
      <c r="K35" s="17"/>
      <c r="L35" s="17"/>
      <c r="M35" s="30"/>
      <c r="N35" s="23">
        <f>SUM(B35:M35)</f>
        <v>1000</v>
      </c>
    </row>
    <row r="36" spans="1:14" ht="12.95" customHeight="1">
      <c r="A36" s="22" t="s">
        <v>36</v>
      </c>
      <c r="B36" s="30">
        <v>535</v>
      </c>
      <c r="C36" s="17">
        <v>30</v>
      </c>
      <c r="D36" s="17">
        <v>20</v>
      </c>
      <c r="E36" s="17">
        <v>55</v>
      </c>
      <c r="F36" s="17">
        <v>30</v>
      </c>
      <c r="G36" s="17"/>
      <c r="H36" s="18"/>
      <c r="I36" s="17"/>
      <c r="J36" s="21"/>
      <c r="K36" s="17"/>
      <c r="L36" s="17"/>
      <c r="M36" s="17"/>
      <c r="N36" s="23">
        <f>SUM(B36:M36)</f>
        <v>670</v>
      </c>
    </row>
    <row r="37" spans="1:14" ht="12.95" customHeight="1">
      <c r="A37" s="16" t="s">
        <v>13</v>
      </c>
      <c r="B37" s="30">
        <v>575</v>
      </c>
      <c r="C37" s="17">
        <v>20</v>
      </c>
      <c r="D37" s="17">
        <v>20</v>
      </c>
      <c r="E37" s="17"/>
      <c r="F37" s="17"/>
      <c r="G37" s="17"/>
      <c r="H37" s="18"/>
      <c r="I37" s="17"/>
      <c r="J37" s="17"/>
      <c r="K37" s="17"/>
      <c r="L37" s="17"/>
      <c r="M37" s="17"/>
      <c r="N37" s="30">
        <f>SUM(B37:M37)</f>
        <v>615</v>
      </c>
    </row>
    <row r="38" spans="1:14" ht="12.95" customHeight="1">
      <c r="A38" s="19" t="s">
        <v>30</v>
      </c>
      <c r="B38" s="30">
        <v>425</v>
      </c>
      <c r="C38" s="17">
        <v>20</v>
      </c>
      <c r="D38" s="17"/>
      <c r="E38" s="17"/>
      <c r="F38" s="17">
        <v>20</v>
      </c>
      <c r="G38" s="17"/>
      <c r="H38" s="17"/>
      <c r="I38" s="17"/>
      <c r="J38" s="17"/>
      <c r="K38" s="17"/>
      <c r="L38" s="17"/>
      <c r="M38" s="17"/>
      <c r="N38" s="23">
        <f>SUM(B38:M38)</f>
        <v>465</v>
      </c>
    </row>
    <row r="39" spans="1:14" ht="12.95" customHeight="1">
      <c r="A39" s="22" t="s">
        <v>15</v>
      </c>
      <c r="B39" s="23">
        <v>415</v>
      </c>
      <c r="C39" s="21"/>
      <c r="D39" s="21"/>
      <c r="E39" s="21"/>
      <c r="F39" s="21"/>
      <c r="G39" s="21"/>
      <c r="H39" s="24"/>
      <c r="I39" s="21"/>
      <c r="J39" s="21"/>
      <c r="K39" s="21"/>
      <c r="L39" s="21"/>
      <c r="M39" s="21"/>
      <c r="N39" s="23">
        <f>SUM(B39:M39)</f>
        <v>415</v>
      </c>
    </row>
    <row r="40" spans="1:14" ht="12.95" customHeight="1">
      <c r="A40" s="22" t="s">
        <v>6</v>
      </c>
      <c r="B40" s="30">
        <v>370</v>
      </c>
      <c r="C40" s="17"/>
      <c r="D40" s="17">
        <v>15</v>
      </c>
      <c r="E40" s="17"/>
      <c r="F40" s="17"/>
      <c r="G40" s="17"/>
      <c r="H40" s="18"/>
      <c r="I40" s="17"/>
      <c r="J40" s="21"/>
      <c r="K40" s="17"/>
      <c r="L40" s="17"/>
      <c r="M40" s="17"/>
      <c r="N40" s="23">
        <f>SUM(B40:M40)</f>
        <v>385</v>
      </c>
    </row>
    <row r="41" spans="1:14" ht="12.95" customHeight="1">
      <c r="A41" s="19" t="s">
        <v>62</v>
      </c>
      <c r="B41" s="30">
        <v>290</v>
      </c>
      <c r="C41" s="17">
        <v>20</v>
      </c>
      <c r="D41" s="17"/>
      <c r="E41" s="17"/>
      <c r="F41" s="17">
        <v>30</v>
      </c>
      <c r="G41" s="17"/>
      <c r="H41" s="18"/>
      <c r="I41" s="17"/>
      <c r="J41" s="17"/>
      <c r="K41" s="17"/>
      <c r="L41" s="17"/>
      <c r="M41" s="17"/>
      <c r="N41" s="30">
        <f>SUM(B41:M41)</f>
        <v>340</v>
      </c>
    </row>
    <row r="42" spans="1:14" ht="12.95" customHeight="1">
      <c r="A42" s="16" t="s">
        <v>25</v>
      </c>
      <c r="B42" s="23">
        <v>240</v>
      </c>
      <c r="C42" s="21">
        <v>20</v>
      </c>
      <c r="D42" s="21"/>
      <c r="E42" s="21"/>
      <c r="F42" s="21">
        <v>50</v>
      </c>
      <c r="G42" s="21"/>
      <c r="H42" s="21"/>
      <c r="I42" s="21"/>
      <c r="J42" s="21"/>
      <c r="K42" s="21"/>
      <c r="L42" s="21"/>
      <c r="M42" s="21"/>
      <c r="N42" s="23">
        <f>SUM(B42:M42)</f>
        <v>310</v>
      </c>
    </row>
    <row r="43" spans="1:14" ht="12.95" customHeight="1">
      <c r="A43" s="22" t="s">
        <v>41</v>
      </c>
      <c r="B43" s="23">
        <v>240</v>
      </c>
      <c r="C43" s="21"/>
      <c r="D43" s="21">
        <v>15</v>
      </c>
      <c r="E43" s="21">
        <v>15</v>
      </c>
      <c r="F43" s="21">
        <v>20</v>
      </c>
      <c r="G43" s="21"/>
      <c r="H43" s="24"/>
      <c r="I43" s="21"/>
      <c r="J43" s="21"/>
      <c r="K43" s="21"/>
      <c r="L43" s="21"/>
      <c r="M43" s="21"/>
      <c r="N43" s="23">
        <f>SUM(B43:M43)</f>
        <v>290</v>
      </c>
    </row>
    <row r="44" spans="1:14" ht="12.95" customHeight="1">
      <c r="A44" s="16" t="s">
        <v>14</v>
      </c>
      <c r="B44" s="23">
        <v>260</v>
      </c>
      <c r="C44" s="21">
        <v>20</v>
      </c>
      <c r="D44" s="21"/>
      <c r="E44" s="21"/>
      <c r="F44" s="21"/>
      <c r="G44" s="21"/>
      <c r="H44" s="24"/>
      <c r="I44" s="21"/>
      <c r="J44" s="21"/>
      <c r="K44" s="21"/>
      <c r="L44" s="21"/>
      <c r="M44" s="21"/>
      <c r="N44" s="30">
        <f>SUM(B44:M44)</f>
        <v>280</v>
      </c>
    </row>
    <row r="45" spans="1:14" ht="12.95" customHeight="1">
      <c r="A45" s="19" t="s">
        <v>58</v>
      </c>
      <c r="B45" s="30">
        <v>250</v>
      </c>
      <c r="C45" s="17">
        <v>10</v>
      </c>
      <c r="D45" s="17">
        <v>10</v>
      </c>
      <c r="E45" s="17"/>
      <c r="F45" s="17">
        <v>10</v>
      </c>
      <c r="G45" s="17"/>
      <c r="H45" s="18"/>
      <c r="I45" s="17"/>
      <c r="J45" s="17"/>
      <c r="K45" s="17"/>
      <c r="L45" s="17"/>
      <c r="M45" s="17"/>
      <c r="N45" s="23">
        <f>SUM(B45:M45)</f>
        <v>280</v>
      </c>
    </row>
    <row r="46" spans="1:14" ht="12.95" customHeight="1">
      <c r="A46" s="25" t="s">
        <v>8</v>
      </c>
      <c r="B46" s="23">
        <v>245</v>
      </c>
      <c r="C46" s="23">
        <v>20</v>
      </c>
      <c r="D46" s="23"/>
      <c r="E46" s="23"/>
      <c r="F46" s="23"/>
      <c r="G46" s="23"/>
      <c r="H46" s="29"/>
      <c r="I46" s="23"/>
      <c r="J46" s="23"/>
      <c r="K46" s="23"/>
      <c r="L46" s="23"/>
      <c r="M46" s="23"/>
      <c r="N46" s="23">
        <f>SUM(B46:M46)</f>
        <v>265</v>
      </c>
    </row>
    <row r="47" spans="1:14" ht="12.95" customHeight="1">
      <c r="A47" s="16" t="s">
        <v>57</v>
      </c>
      <c r="B47" s="30">
        <v>245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30">
        <f>SUM(B47:M47)</f>
        <v>245</v>
      </c>
    </row>
    <row r="48" spans="1:14" ht="12.95" customHeight="1">
      <c r="A48" s="22" t="s">
        <v>35</v>
      </c>
      <c r="B48" s="30">
        <v>195</v>
      </c>
      <c r="C48" s="17">
        <v>20</v>
      </c>
      <c r="D48" s="17"/>
      <c r="E48" s="17"/>
      <c r="F48" s="17">
        <v>20</v>
      </c>
      <c r="G48" s="17"/>
      <c r="H48" s="17"/>
      <c r="I48" s="17"/>
      <c r="J48" s="17"/>
      <c r="K48" s="17"/>
      <c r="L48" s="17"/>
      <c r="M48" s="17"/>
      <c r="N48" s="30">
        <f>SUM(B48:M48)</f>
        <v>235</v>
      </c>
    </row>
    <row r="49" spans="1:14" ht="12.95" customHeight="1">
      <c r="A49" s="16" t="s">
        <v>10</v>
      </c>
      <c r="B49" s="30">
        <v>185</v>
      </c>
      <c r="C49" s="17">
        <v>20</v>
      </c>
      <c r="D49" s="17"/>
      <c r="E49" s="17"/>
      <c r="F49" s="17">
        <v>20</v>
      </c>
      <c r="G49" s="17"/>
      <c r="H49" s="18"/>
      <c r="I49" s="17"/>
      <c r="J49" s="17"/>
      <c r="K49" s="17"/>
      <c r="L49" s="17"/>
      <c r="M49" s="17"/>
      <c r="N49" s="30">
        <f>SUM(B49:M49)</f>
        <v>225</v>
      </c>
    </row>
    <row r="50" spans="1:14" ht="12.95" customHeight="1">
      <c r="A50" s="16" t="s">
        <v>32</v>
      </c>
      <c r="B50" s="23">
        <v>195</v>
      </c>
      <c r="C50" s="21">
        <v>20</v>
      </c>
      <c r="D50" s="21"/>
      <c r="E50" s="21"/>
      <c r="F50" s="21"/>
      <c r="G50" s="21"/>
      <c r="H50" s="24"/>
      <c r="I50" s="21"/>
      <c r="J50" s="21"/>
      <c r="K50" s="21"/>
      <c r="L50" s="21"/>
      <c r="M50" s="21"/>
      <c r="N50" s="23">
        <f>SUM(B50:M50)</f>
        <v>215</v>
      </c>
    </row>
    <row r="51" spans="1:14" ht="12.95" customHeight="1">
      <c r="A51" s="16" t="s">
        <v>49</v>
      </c>
      <c r="B51" s="30">
        <v>165</v>
      </c>
      <c r="C51" s="17">
        <v>20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30">
        <f>SUM(B51:M51)</f>
        <v>185</v>
      </c>
    </row>
    <row r="52" spans="1:14" ht="12.95" customHeight="1">
      <c r="A52" s="19" t="s">
        <v>11</v>
      </c>
      <c r="B52" s="30">
        <v>170</v>
      </c>
      <c r="C52" s="17"/>
      <c r="D52" s="17">
        <v>15</v>
      </c>
      <c r="E52" s="17"/>
      <c r="F52" s="17"/>
      <c r="G52" s="17"/>
      <c r="H52" s="17"/>
      <c r="I52" s="17"/>
      <c r="J52" s="21"/>
      <c r="K52" s="17"/>
      <c r="L52" s="17"/>
      <c r="M52" s="17"/>
      <c r="N52" s="23">
        <f>SUM(B52:M52)</f>
        <v>185</v>
      </c>
    </row>
    <row r="53" spans="1:14" ht="12.95" customHeight="1">
      <c r="A53" s="16" t="s">
        <v>52</v>
      </c>
      <c r="B53" s="30">
        <v>165</v>
      </c>
      <c r="C53" s="17"/>
      <c r="D53" s="17"/>
      <c r="E53" s="17">
        <v>15</v>
      </c>
      <c r="F53" s="17"/>
      <c r="G53" s="17"/>
      <c r="H53" s="17"/>
      <c r="I53" s="17"/>
      <c r="J53" s="17"/>
      <c r="K53" s="17"/>
      <c r="L53" s="17"/>
      <c r="M53" s="17"/>
      <c r="N53" s="30">
        <f>SUM(B53:M53)</f>
        <v>180</v>
      </c>
    </row>
    <row r="54" spans="1:14" ht="12.95" customHeight="1">
      <c r="A54" s="19" t="s">
        <v>61</v>
      </c>
      <c r="B54" s="30">
        <v>140</v>
      </c>
      <c r="C54" s="17"/>
      <c r="D54" s="17">
        <v>20</v>
      </c>
      <c r="E54" s="17">
        <v>20</v>
      </c>
      <c r="F54" s="17"/>
      <c r="G54" s="17"/>
      <c r="H54" s="17"/>
      <c r="I54" s="17"/>
      <c r="J54" s="17"/>
      <c r="K54" s="17"/>
      <c r="L54" s="17"/>
      <c r="M54" s="17"/>
      <c r="N54" s="30">
        <f>SUM(B54:M54)</f>
        <v>180</v>
      </c>
    </row>
    <row r="55" spans="1:14" ht="12.95" customHeight="1">
      <c r="A55" s="22" t="s">
        <v>77</v>
      </c>
      <c r="B55" s="35">
        <v>150</v>
      </c>
      <c r="C55" s="34"/>
      <c r="D55" s="34">
        <v>15</v>
      </c>
      <c r="E55" s="34"/>
      <c r="F55" s="34"/>
      <c r="G55" s="34"/>
      <c r="H55" s="34"/>
      <c r="I55" s="34"/>
      <c r="J55" s="34"/>
      <c r="K55" s="34"/>
      <c r="L55" s="34"/>
      <c r="M55" s="34"/>
      <c r="N55" s="35">
        <f>SUM(B55:M55)</f>
        <v>165</v>
      </c>
    </row>
    <row r="56" spans="1:14" ht="12.95" customHeight="1">
      <c r="A56" s="22" t="s">
        <v>70</v>
      </c>
      <c r="B56" s="23">
        <v>135</v>
      </c>
      <c r="C56" s="21"/>
      <c r="D56" s="21"/>
      <c r="E56" s="21"/>
      <c r="F56" s="21">
        <v>20</v>
      </c>
      <c r="G56" s="21"/>
      <c r="H56" s="21"/>
      <c r="I56" s="21"/>
      <c r="J56" s="21"/>
      <c r="K56" s="21"/>
      <c r="L56" s="21"/>
      <c r="M56" s="21"/>
      <c r="N56" s="23">
        <f>SUM(B56:M56)</f>
        <v>155</v>
      </c>
    </row>
    <row r="57" spans="1:14" ht="12.95" customHeight="1">
      <c r="A57" s="19" t="s">
        <v>69</v>
      </c>
      <c r="B57" s="30">
        <v>90</v>
      </c>
      <c r="C57" s="17">
        <v>20</v>
      </c>
      <c r="D57" s="17">
        <v>20</v>
      </c>
      <c r="E57" s="17"/>
      <c r="F57" s="17"/>
      <c r="G57" s="17"/>
      <c r="H57" s="17"/>
      <c r="I57" s="17"/>
      <c r="J57" s="17"/>
      <c r="K57" s="17"/>
      <c r="L57" s="17"/>
      <c r="M57" s="17"/>
      <c r="N57" s="23">
        <f>SUM(B57:M57)</f>
        <v>130</v>
      </c>
    </row>
    <row r="58" spans="1:14" ht="12.95" customHeight="1">
      <c r="A58" s="16" t="s">
        <v>47</v>
      </c>
      <c r="B58" s="30">
        <v>90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30">
        <f>SUM(B58:M58)</f>
        <v>90</v>
      </c>
    </row>
    <row r="59" spans="1:14" ht="12.95" customHeight="1">
      <c r="A59" s="16" t="s">
        <v>27</v>
      </c>
      <c r="B59" s="23">
        <v>60</v>
      </c>
      <c r="C59" s="21"/>
      <c r="D59" s="21"/>
      <c r="E59" s="21"/>
      <c r="F59" s="21"/>
      <c r="G59" s="21"/>
      <c r="H59" s="17"/>
      <c r="I59" s="21"/>
      <c r="J59" s="21"/>
      <c r="K59" s="21"/>
      <c r="L59" s="21"/>
      <c r="M59" s="21"/>
      <c r="N59" s="23">
        <f>SUM(B59:M59)</f>
        <v>60</v>
      </c>
    </row>
    <row r="60" spans="1:14" ht="12.95" customHeight="1">
      <c r="A60" s="19" t="s">
        <v>87</v>
      </c>
      <c r="B60" s="30">
        <v>55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30">
        <f>SUM(B60:M60)</f>
        <v>55</v>
      </c>
    </row>
    <row r="61" spans="1:14" ht="12.95" customHeight="1">
      <c r="A61" s="22" t="s">
        <v>34</v>
      </c>
      <c r="B61" s="23">
        <v>50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30">
        <f>SUM(B61:M61)</f>
        <v>50</v>
      </c>
    </row>
    <row r="62" spans="1:14" ht="12.95" customHeight="1">
      <c r="A62" s="19" t="s">
        <v>60</v>
      </c>
      <c r="B62" s="30">
        <v>45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30">
        <f>SUM(B62:M62)</f>
        <v>45</v>
      </c>
    </row>
    <row r="63" spans="1:14" ht="12.95" customHeight="1">
      <c r="A63" s="19" t="s">
        <v>9</v>
      </c>
      <c r="B63" s="30">
        <v>40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23">
        <f>SUM(B63:M63)</f>
        <v>40</v>
      </c>
    </row>
    <row r="64" spans="1:14" ht="12.95" customHeight="1">
      <c r="A64" s="19" t="s">
        <v>65</v>
      </c>
      <c r="B64" s="30">
        <v>35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30">
        <f>SUM(B64:M64)</f>
        <v>35</v>
      </c>
    </row>
    <row r="65" spans="1:14" ht="12.95" customHeight="1">
      <c r="A65" s="19" t="s">
        <v>68</v>
      </c>
      <c r="B65" s="30">
        <v>35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30">
        <f>SUM(B65:M65)</f>
        <v>35</v>
      </c>
    </row>
    <row r="66" spans="1:14" ht="12.95" customHeight="1">
      <c r="A66" s="19" t="s">
        <v>26</v>
      </c>
      <c r="B66" s="30">
        <v>30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30">
        <f>SUM(B66:M66)</f>
        <v>30</v>
      </c>
    </row>
    <row r="67" spans="1:14" ht="12.95" customHeight="1">
      <c r="A67" s="22" t="s">
        <v>18</v>
      </c>
      <c r="B67" s="23">
        <v>30</v>
      </c>
      <c r="C67" s="21"/>
      <c r="D67" s="37"/>
      <c r="E67" s="21"/>
      <c r="F67" s="21"/>
      <c r="G67" s="21"/>
      <c r="H67" s="21"/>
      <c r="I67" s="21"/>
      <c r="J67" s="21"/>
      <c r="K67" s="21"/>
      <c r="L67" s="21"/>
      <c r="M67" s="21"/>
      <c r="N67" s="23">
        <f>SUM(B67:M67)</f>
        <v>30</v>
      </c>
    </row>
    <row r="68" spans="1:14" ht="12.95" customHeight="1">
      <c r="A68" s="19" t="s">
        <v>91</v>
      </c>
      <c r="B68" s="30">
        <v>30</v>
      </c>
      <c r="C68" s="17"/>
      <c r="D68" s="26"/>
      <c r="E68" s="17"/>
      <c r="F68" s="17"/>
      <c r="G68" s="17"/>
      <c r="H68" s="17"/>
      <c r="I68" s="17"/>
      <c r="J68" s="17"/>
      <c r="K68" s="17"/>
      <c r="L68" s="17"/>
      <c r="M68" s="17"/>
      <c r="N68" s="23">
        <f>SUM(B68:M68)</f>
        <v>30</v>
      </c>
    </row>
    <row r="69" spans="1:14" ht="12.95" customHeight="1">
      <c r="A69" s="16" t="s">
        <v>20</v>
      </c>
      <c r="B69" s="30">
        <v>20</v>
      </c>
      <c r="C69" s="17"/>
      <c r="D69" s="26"/>
      <c r="E69" s="17"/>
      <c r="F69" s="17"/>
      <c r="G69" s="17"/>
      <c r="H69" s="17"/>
      <c r="I69" s="17"/>
      <c r="J69" s="17"/>
      <c r="K69" s="17"/>
      <c r="L69" s="17"/>
      <c r="M69" s="17"/>
      <c r="N69" s="30">
        <f>SUM(B69:M69)</f>
        <v>20</v>
      </c>
    </row>
    <row r="70" spans="1:14" ht="12.95" customHeight="1">
      <c r="A70" s="19" t="s">
        <v>21</v>
      </c>
      <c r="B70" s="30">
        <v>20</v>
      </c>
      <c r="C70" s="17"/>
      <c r="D70" s="26"/>
      <c r="E70" s="17"/>
      <c r="F70" s="17"/>
      <c r="G70" s="17"/>
      <c r="H70" s="17"/>
      <c r="I70" s="17"/>
      <c r="J70" s="17"/>
      <c r="K70" s="17"/>
      <c r="L70" s="17"/>
      <c r="M70" s="17"/>
      <c r="N70" s="23">
        <f>SUM(B70:M70)</f>
        <v>20</v>
      </c>
    </row>
    <row r="71" spans="1:14" ht="12.95" customHeight="1">
      <c r="A71" s="19" t="s">
        <v>71</v>
      </c>
      <c r="B71" s="30">
        <v>20</v>
      </c>
      <c r="C71" s="17"/>
      <c r="D71" s="26"/>
      <c r="E71" s="17"/>
      <c r="F71" s="17"/>
      <c r="G71" s="17"/>
      <c r="H71" s="17"/>
      <c r="I71" s="17"/>
      <c r="J71" s="17"/>
      <c r="K71" s="17"/>
      <c r="L71" s="17"/>
      <c r="M71" s="17"/>
      <c r="N71" s="30">
        <f>SUM(B71:M71)</f>
        <v>20</v>
      </c>
    </row>
    <row r="72" spans="1:14" ht="12.95" customHeight="1">
      <c r="A72" s="19" t="s">
        <v>101</v>
      </c>
      <c r="B72" s="30"/>
      <c r="C72" s="17"/>
      <c r="D72" s="26"/>
      <c r="E72" s="17"/>
      <c r="F72" s="17">
        <v>15</v>
      </c>
      <c r="G72" s="17"/>
      <c r="H72" s="17"/>
      <c r="I72" s="17"/>
      <c r="J72" s="17"/>
      <c r="K72" s="17"/>
      <c r="L72" s="17"/>
      <c r="M72" s="17"/>
      <c r="N72" s="23">
        <f>SUM(F72:M72)</f>
        <v>15</v>
      </c>
    </row>
    <row r="73" spans="1:14" ht="12.95" customHeight="1">
      <c r="A73" s="19" t="s">
        <v>99</v>
      </c>
      <c r="B73" s="30"/>
      <c r="C73" s="17"/>
      <c r="D73" s="26">
        <v>15</v>
      </c>
      <c r="E73" s="17"/>
      <c r="F73" s="17"/>
      <c r="G73" s="17"/>
      <c r="H73" s="17"/>
      <c r="I73" s="17"/>
      <c r="J73" s="17"/>
      <c r="K73" s="17"/>
      <c r="L73" s="17"/>
      <c r="M73" s="17"/>
      <c r="N73" s="30">
        <f>SUM(D73:M73)</f>
        <v>15</v>
      </c>
    </row>
    <row r="74" spans="1:14" ht="12.95" customHeight="1">
      <c r="A74" s="19" t="s">
        <v>73</v>
      </c>
      <c r="B74" s="30">
        <v>15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23">
        <f>SUM(B74:M74)</f>
        <v>15</v>
      </c>
    </row>
  </sheetData>
  <sortState ref="A34:N74">
    <sortCondition descending="1" ref="N34:N74"/>
  </sortState>
  <pageMargins left="0" right="0" top="0" bottom="0" header="0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NANOU</dc:creator>
  <cp:lastModifiedBy>Basket</cp:lastModifiedBy>
  <cp:lastPrinted>2016-05-10T14:50:20Z</cp:lastPrinted>
  <dcterms:created xsi:type="dcterms:W3CDTF">2015-09-12T14:36:12Z</dcterms:created>
  <dcterms:modified xsi:type="dcterms:W3CDTF">2016-05-16T18:24:57Z</dcterms:modified>
</cp:coreProperties>
</file>