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611" activeTab="0"/>
  </bookViews>
  <sheets>
    <sheet name="2016-2017" sheetId="1" r:id="rId1"/>
    <sheet name="Réservation salles compets hive" sheetId="2" r:id="rId2"/>
  </sheets>
  <definedNames/>
  <calcPr fullCalcOnLoad="1"/>
</workbook>
</file>

<file path=xl/sharedStrings.xml><?xml version="1.0" encoding="utf-8"?>
<sst xmlns="http://schemas.openxmlformats.org/spreadsheetml/2006/main" count="668" uniqueCount="302">
  <si>
    <t>en noir, 1ère inscrption, rouge, 2ème, bleu 70 ans</t>
  </si>
  <si>
    <t>17H15-18H15</t>
  </si>
  <si>
    <t>C</t>
  </si>
  <si>
    <t>P</t>
  </si>
  <si>
    <t>18h15-19h15</t>
  </si>
  <si>
    <t>19H15-20H15</t>
  </si>
  <si>
    <t>20H15-21H15</t>
  </si>
  <si>
    <t>21H15-22H15</t>
  </si>
  <si>
    <t>Total</t>
  </si>
  <si>
    <t>DEB 10/11/12</t>
  </si>
  <si>
    <t>Femmes senior</t>
  </si>
  <si>
    <t>MARDI</t>
  </si>
  <si>
    <t>TOMPS – ESTRADE Lou *D 2004</t>
  </si>
  <si>
    <t>GOSSELIN Léa</t>
  </si>
  <si>
    <t>prof : Adrien</t>
  </si>
  <si>
    <t>SIMON Anne-Yvonne</t>
  </si>
  <si>
    <t>o</t>
  </si>
  <si>
    <t>Annael Lahuec</t>
  </si>
  <si>
    <t>court B</t>
  </si>
  <si>
    <t>?</t>
  </si>
  <si>
    <t>Le Bivic Camille</t>
  </si>
  <si>
    <t>BOURREAU Françoise</t>
  </si>
  <si>
    <t>Nguyen Thao</t>
  </si>
  <si>
    <t>CHATELAIN Marie_Lise</t>
  </si>
  <si>
    <t>Miner Macé Frédérique</t>
  </si>
  <si>
    <t>JIOTSA Jessica</t>
  </si>
  <si>
    <t>MERCREDI</t>
  </si>
  <si>
    <t>PERF 10/11/12</t>
  </si>
  <si>
    <t>DEB 11/12/13</t>
  </si>
  <si>
    <t>LOISIR senior Debutants</t>
  </si>
  <si>
    <t>Christophe</t>
  </si>
  <si>
    <t>PERO Lino 2008</t>
  </si>
  <si>
    <t>court A</t>
  </si>
  <si>
    <t>n</t>
  </si>
  <si>
    <t>COUDERT Michèle (2002)</t>
  </si>
  <si>
    <t>JEUDI</t>
  </si>
  <si>
    <t>DEB 6/7/8/9</t>
  </si>
  <si>
    <t>DEB-PERF 10/11/12</t>
  </si>
  <si>
    <t>PERF 15/16 ?</t>
  </si>
  <si>
    <t>PERF  Senior</t>
  </si>
  <si>
    <t>PERF+ Senior</t>
  </si>
  <si>
    <t>Court C</t>
  </si>
  <si>
    <t>JOHAN 17h-20</t>
  </si>
  <si>
    <t>DE LA BUHARAYE Guirec 2007</t>
  </si>
  <si>
    <t>RISCHENWKI Oskar* 2000</t>
  </si>
  <si>
    <t>CHABOT Benoit</t>
  </si>
  <si>
    <t>LE BOUDEC Sébastien</t>
  </si>
  <si>
    <t>Christophe 20-22h</t>
  </si>
  <si>
    <t>RISCHENWKI Valentin*2008</t>
  </si>
  <si>
    <t>MONVOISIN Alexis 2004</t>
  </si>
  <si>
    <t>L'HERMITTE Clément (deb+)</t>
  </si>
  <si>
    <t>LE COUR GRANDMAISON Alban</t>
  </si>
  <si>
    <t>DE LA BUHARAYE Annaïg 2009</t>
  </si>
  <si>
    <t>LEMOINE Arthur 2007</t>
  </si>
  <si>
    <t>BRUN Célian 1999 ?</t>
  </si>
  <si>
    <t>p</t>
  </si>
  <si>
    <t>DESNOES Pierre-Etienne</t>
  </si>
  <si>
    <t>GUIOL Julien (perf++ compet ?)</t>
  </si>
  <si>
    <t>PILARD Thibault 2009</t>
  </si>
  <si>
    <t>MANSOUR Yahya</t>
  </si>
  <si>
    <t>LE COUR GRANDMAISON Eloi 2002</t>
  </si>
  <si>
    <t>GROSSIN Olivier (perf+)</t>
  </si>
  <si>
    <t>MEROT Evan 2008 D</t>
  </si>
  <si>
    <t>BALDO Lucas 2002</t>
  </si>
  <si>
    <t>HEE Sara-Maellis 2007 D</t>
  </si>
  <si>
    <t>HUET Ava (2008) D</t>
  </si>
  <si>
    <t>VENDREDI</t>
  </si>
  <si>
    <t>Compet et perf 12/13/14</t>
  </si>
  <si>
    <t>18h15-19h15 COMPET</t>
  </si>
  <si>
    <t>19H15/20H15 COMP</t>
  </si>
  <si>
    <t>20H15/21H15 COMP H</t>
  </si>
  <si>
    <t>21H15/22H15 COMP H</t>
  </si>
  <si>
    <t>Gael</t>
  </si>
  <si>
    <t>SURER Gabriel 2001</t>
  </si>
  <si>
    <t>PICARD Jean * 2002</t>
  </si>
  <si>
    <t>GRIVEL Jérôme</t>
  </si>
  <si>
    <t>JAMMES Pierre-Yves* 1983</t>
  </si>
  <si>
    <t>BUFFE Jean -Francois</t>
  </si>
  <si>
    <t xml:space="preserve">DE LA BUHARAYE Malo*D- 2005 </t>
  </si>
  <si>
    <t>CHALTIEL Félix 2003</t>
  </si>
  <si>
    <t>SELLIN Sébastien</t>
  </si>
  <si>
    <t>BUFFE Jean-Nicolas</t>
  </si>
  <si>
    <t>DE GASTINE Léopold *D-2004</t>
  </si>
  <si>
    <t>GUENIN Yves</t>
  </si>
  <si>
    <t>HUET Laurent</t>
  </si>
  <si>
    <t>LE COUR GRANDMAISON Sixte  2005</t>
  </si>
  <si>
    <t>GUILLOT Thierry</t>
  </si>
  <si>
    <t>PICARD Theophile 2005</t>
  </si>
  <si>
    <t>GUILLOT Julien</t>
  </si>
  <si>
    <t>DESHAIS Erwan2002</t>
  </si>
  <si>
    <t>BELET Léon 2002 30/2</t>
  </si>
  <si>
    <t>DESHAIS Edouard 2004</t>
  </si>
  <si>
    <t>LANGLARD Thibault 2001</t>
  </si>
  <si>
    <t>Nom du Club</t>
  </si>
  <si>
    <t>Métallo Sport Chantenaysien section tennis</t>
  </si>
  <si>
    <t>Correspondant</t>
  </si>
  <si>
    <t>Jean-François BUFFE (06 62 00 97 30)</t>
  </si>
  <si>
    <t>Mail</t>
  </si>
  <si>
    <t>msctennis44@gmail.com</t>
  </si>
  <si>
    <t>déjà vu</t>
  </si>
  <si>
    <t>on reçoit</t>
  </si>
  <si>
    <t>Equipes : 2 SH, 1 S+H, 1 SF</t>
  </si>
  <si>
    <t>rencontre avec autre club de la Durantière</t>
  </si>
  <si>
    <t>Catégorie</t>
  </si>
  <si>
    <t>Départemental</t>
  </si>
  <si>
    <t>Journée du Dimanche</t>
  </si>
  <si>
    <t>nombre de matches</t>
  </si>
  <si>
    <t>SH1</t>
  </si>
  <si>
    <t>SH2</t>
  </si>
  <si>
    <t>S+H</t>
  </si>
  <si>
    <t>SF</t>
  </si>
  <si>
    <t>13-14E1</t>
  </si>
  <si>
    <t>13-14E2</t>
  </si>
  <si>
    <t>15-16</t>
  </si>
  <si>
    <t>Journée du :</t>
  </si>
  <si>
    <t>SH1 D3-B</t>
  </si>
  <si>
    <t>SH2 D3-C</t>
  </si>
  <si>
    <t>S+H D2-F</t>
  </si>
  <si>
    <t>SF D3-G</t>
  </si>
  <si>
    <t>13-14H Eq1 D1-B</t>
  </si>
  <si>
    <t>13-14H Eq2 D2-R</t>
  </si>
  <si>
    <t>15-16H D2-C</t>
  </si>
  <si>
    <t>AS MANGIN NTES 2 (Samedi Court A 13-22h)</t>
  </si>
  <si>
    <t>CHATEAUBRIANT 5 (9h 1 terrain)</t>
  </si>
  <si>
    <t>TN BEAUJOIRE 3 (Basses-Landes 14h + 16h</t>
  </si>
  <si>
    <t>AL DOULON 2 (La Marrière, A 9h-13 ; B 9hh14h)</t>
  </si>
  <si>
    <t>TC COUERON 2 (14/11 14h)</t>
  </si>
  <si>
    <t>OCTC Orvault 2</t>
  </si>
  <si>
    <t>RC Sébastien 3 (11h30 1 puis 2 terrains)</t>
  </si>
  <si>
    <t>JSC Bellevue 2 (reçus)</t>
  </si>
  <si>
    <t>AL DES COUETS 4 (Dimanche Basse Lande C 13h30-22h ; B 16h30-22h)</t>
  </si>
  <si>
    <t>AL DOULON 4</t>
  </si>
  <si>
    <t>NANTES PROCE 2 (Samedi, court A 13h-22h)</t>
  </si>
  <si>
    <t>TC STEPHANOIS 1 Dim A 8-13+ B 8-10 + C 8-10</t>
  </si>
  <si>
    <t>ET Vertou 3</t>
  </si>
  <si>
    <t>Rezé TC3 Sam28/11 13h30-19h Basse landes court C</t>
  </si>
  <si>
    <t>ES BIGNONNAISE 21/11</t>
  </si>
  <si>
    <t>ANETZ TC 4 (Dimanche 9h 1 terrain)</t>
  </si>
  <si>
    <t>VALLET TC 3 Sam A 13-22h (reportée)</t>
  </si>
  <si>
    <t>RC SEBASTIEN. 3</t>
  </si>
  <si>
    <t>AL DES COUETS 2</t>
  </si>
  <si>
    <t>NOZAY OS (Dim C 15h30-20h30)</t>
  </si>
  <si>
    <t>Nantes Procé 3</t>
  </si>
  <si>
    <t>ETC Sorinières 1 Sam A 17h30-20h30 C 16h30-20h30)</t>
  </si>
  <si>
    <t>ST MEDARD TC 1 (avancé)</t>
  </si>
  <si>
    <t>Avancer ATC St HERBLAIN 1 ? Dim 20/12 A 11h00-22h00</t>
  </si>
  <si>
    <t>13-14H Ep2 D2G2-A</t>
  </si>
  <si>
    <t>15-16H D2-G1-C</t>
  </si>
  <si>
    <t>A. HERBLONNAISE 1 Sam B 13-22h</t>
  </si>
  <si>
    <t>(avancé au 20/12 ST MEDARD TC 1)</t>
  </si>
  <si>
    <t>ASGEN NANTES 1 Dim A 8-14 B+C 8-10</t>
  </si>
  <si>
    <t>ATC ST HERBLAIN 1 (avancé au 20/12 A 11h-22h)</t>
  </si>
  <si>
    <t>REZE TC1</t>
  </si>
  <si>
    <t>Espoir Chantenay (Dim 9-14h)</t>
  </si>
  <si>
    <t>TC Sautron 1</t>
  </si>
  <si>
    <t>TC MESANGEEN 3</t>
  </si>
  <si>
    <t>TC LEGEEN 2 B Dim 13h30-22h</t>
  </si>
  <si>
    <t>ETC SORINIERES 2</t>
  </si>
  <si>
    <t>avancer MISSILLAC Gymnase 9-14h ou JSCB</t>
  </si>
  <si>
    <t>ASGEN NANTES 2</t>
  </si>
  <si>
    <t>TC MISSILLAC (décaler au samedi 30/01/2015)</t>
  </si>
  <si>
    <t>AS Montagnard 2</t>
  </si>
  <si>
    <t>JSC BELLEVUE 2 Dim Gymnase 14h-20h</t>
  </si>
  <si>
    <t>COMITE LOIRE ATLANTIQUE TENNIS 9</t>
  </si>
  <si>
    <t>AT CHAPELLE B.M 5 Dim A 8-13 + B+C 8h-9h45</t>
  </si>
  <si>
    <t>NEC 2  Dim A 13-22</t>
  </si>
  <si>
    <t>(mixer sur les 2 équipes?)</t>
  </si>
  <si>
    <t>TC GRANDCHAMP 1 Dim A 13-22h</t>
  </si>
  <si>
    <t>TC Gagnerie 1 Dim Gym 9-14h</t>
  </si>
  <si>
    <t>TC GAGNERIE 1</t>
  </si>
  <si>
    <t>ESP CHANTENAY 2 Sam A 13-22h</t>
  </si>
  <si>
    <t>ETC SORINIERES 4</t>
  </si>
  <si>
    <t>TC SAVENAY 2</t>
  </si>
  <si>
    <t>VALLET TC 3  J3 Sam5 /12 reportable jusqu'au 20 mars</t>
  </si>
  <si>
    <t>Nantes Procé 1 Dim A 9-14h</t>
  </si>
  <si>
    <t>JSC Bellevue 1</t>
  </si>
  <si>
    <t>TC TREILLIERES 1 Dim A 14-20</t>
  </si>
  <si>
    <t>(possibilité aux Basses-Landes Dim 20/3 ? à confirmer)</t>
  </si>
  <si>
    <t>JSC Bellevue 1 Dim B 9-14</t>
  </si>
  <si>
    <t>TE CHAPELAIN 4 Dim C 9-14</t>
  </si>
  <si>
    <t>convocs envoyées</t>
  </si>
  <si>
    <t>convocs envoyées, à part report J3</t>
  </si>
  <si>
    <t>à faire 28/2 + 24/4</t>
  </si>
  <si>
    <t>à faire : tout</t>
  </si>
  <si>
    <t>Nom</t>
  </si>
  <si>
    <t>UE</t>
  </si>
  <si>
    <t>Age</t>
  </si>
  <si>
    <t>Simple</t>
  </si>
  <si>
    <t>Double</t>
  </si>
  <si>
    <t>Licence</t>
  </si>
  <si>
    <t>Statut</t>
  </si>
  <si>
    <t>Ancienneté</t>
  </si>
  <si>
    <t>Qualif. prov.</t>
  </si>
  <si>
    <t>Lundi 23/10 réunion plages vacances 10h</t>
  </si>
  <si>
    <t>SIMON Bruno</t>
  </si>
  <si>
    <t>Oui</t>
  </si>
  <si>
    <t xml:space="preserve"> 15/5</t>
  </si>
  <si>
    <t>2854905 G (2016)</t>
  </si>
  <si>
    <t>Equipe (EQ)</t>
  </si>
  <si>
    <t>3 ans</t>
  </si>
  <si>
    <t>Non</t>
  </si>
  <si>
    <t>Lundi 4/1 9h30 planning rencontres</t>
  </si>
  <si>
    <t xml:space="preserve"> 30/2</t>
  </si>
  <si>
    <t>5790212 H (2016)</t>
  </si>
  <si>
    <t>2 ans</t>
  </si>
  <si>
    <t>BILLET Jean Pierre</t>
  </si>
  <si>
    <t>1565170 W (2016)</t>
  </si>
  <si>
    <t>SELLIN Sebastien</t>
  </si>
  <si>
    <t xml:space="preserve"> 30/4</t>
  </si>
  <si>
    <t>0465744 T (2016)</t>
  </si>
  <si>
    <t>1 an</t>
  </si>
  <si>
    <t>MAZURIER Clement</t>
  </si>
  <si>
    <t>0683771 D (2016)</t>
  </si>
  <si>
    <t>7 ans</t>
  </si>
  <si>
    <t>0542638 Y (2016)</t>
  </si>
  <si>
    <t>12 ans</t>
  </si>
  <si>
    <t>MACE Julien</t>
  </si>
  <si>
    <t xml:space="preserve"> 30/5</t>
  </si>
  <si>
    <t>1572123 D (2016)</t>
  </si>
  <si>
    <t>MARECHAL Guillaume</t>
  </si>
  <si>
    <t>1248900 Z (2016)</t>
  </si>
  <si>
    <t>BUFFE Jean Francois</t>
  </si>
  <si>
    <t>8544058 U (2016)</t>
  </si>
  <si>
    <t>18 ans</t>
  </si>
  <si>
    <t>BUFFE Jean nicolas</t>
  </si>
  <si>
    <t>1242888 P (2016)</t>
  </si>
  <si>
    <t>0210851 K (2016)</t>
  </si>
  <si>
    <t>CHALTIEL Thierry</t>
  </si>
  <si>
    <t xml:space="preserve"> NC</t>
  </si>
  <si>
    <t>2986377 L (2016)</t>
  </si>
  <si>
    <t>BRUN Celian</t>
  </si>
  <si>
    <t>7344815 U (2016)</t>
  </si>
  <si>
    <t>4 ans</t>
  </si>
  <si>
    <t>CONTET Valentin</t>
  </si>
  <si>
    <t>8216065 E (2016)</t>
  </si>
  <si>
    <t>VILETTE Thomas</t>
  </si>
  <si>
    <t>4739776 E (2016)</t>
  </si>
  <si>
    <t>PALARDY David</t>
  </si>
  <si>
    <t>2769943 G (2016)</t>
  </si>
  <si>
    <t>ANTIER WILLIAM</t>
  </si>
  <si>
    <t>0512852 X (2016)</t>
  </si>
  <si>
    <t>2766031 E (2016)</t>
  </si>
  <si>
    <t>FAUVINET Brice</t>
  </si>
  <si>
    <t>0284795 J (2016)</t>
  </si>
  <si>
    <t>JAMMES Pierre yves</t>
  </si>
  <si>
    <t>3734614 M (2016)</t>
  </si>
  <si>
    <t>DE JÉSUS Alexandre</t>
  </si>
  <si>
    <t>1565451 B (2016)</t>
  </si>
  <si>
    <t>Equipe</t>
  </si>
  <si>
    <t>Classement</t>
  </si>
  <si>
    <t>Evolution</t>
  </si>
  <si>
    <t>15-5</t>
  </si>
  <si>
    <t>↔</t>
  </si>
  <si>
    <t>30-2</t>
  </si>
  <si>
    <t>30-3</t>
  </si>
  <si>
    <t>↗↗↗↗</t>
  </si>
  <si>
    <t>30-4</t>
  </si>
  <si>
    <t>↗↗↗</t>
  </si>
  <si>
    <t>↗</t>
  </si>
  <si>
    <t>↗↗</t>
  </si>
  <si>
    <t>30-5</t>
  </si>
  <si>
    <t>NC</t>
  </si>
  <si>
    <t>SH+</t>
  </si>
  <si>
    <t xml:space="preserve"> 30/3</t>
  </si>
  <si>
    <t xml:space="preserve">ZACCARDELLI Lydie </t>
  </si>
  <si>
    <t>JAOUL BOULAN Sacha (2008)</t>
  </si>
  <si>
    <t>SANDU Ana Gabriela</t>
  </si>
  <si>
    <t>TRUCHOT Jeanne</t>
  </si>
  <si>
    <t>CHASSAIGNE Aude</t>
  </si>
  <si>
    <t>PETIT Dorothée</t>
  </si>
  <si>
    <t>LE BLANC Camille</t>
  </si>
  <si>
    <t>LEBLANC Chloé</t>
  </si>
  <si>
    <t>DE RUSQUEC Pauline</t>
  </si>
  <si>
    <t>PRAUD Valentine</t>
  </si>
  <si>
    <t>MARECHALGuillaume</t>
  </si>
  <si>
    <t xml:space="preserve">CHALTIEL Thierry </t>
  </si>
  <si>
    <t>BILLET Jean-Pierre</t>
  </si>
  <si>
    <t xml:space="preserve">FLEURY François-Xavier </t>
  </si>
  <si>
    <t>MAGRE Pierre(2002)</t>
  </si>
  <si>
    <t>BACHATARZI Raphaëlle</t>
  </si>
  <si>
    <t>DAVID DE DREZIGUE Jean 2002</t>
  </si>
  <si>
    <t>DAVID DE DREZIGUE Paul (2001)</t>
  </si>
  <si>
    <t>LE DEVEHAT Hugo 23/11/2000</t>
  </si>
  <si>
    <t>BONNET Amélie</t>
  </si>
  <si>
    <t xml:space="preserve">BONCOUR Julie </t>
  </si>
  <si>
    <t>QUERE Louis (2009)</t>
  </si>
  <si>
    <t>BLANCHARD Thomas (2001)</t>
  </si>
  <si>
    <t>LAUNAY</t>
  </si>
  <si>
    <t xml:space="preserve">FLEITOUR Charles 2000 </t>
  </si>
  <si>
    <t xml:space="preserve">MACE MINER Sacha 2002 </t>
  </si>
  <si>
    <t xml:space="preserve">MEYNARD Adrien </t>
  </si>
  <si>
    <t xml:space="preserve">CARON Colin </t>
  </si>
  <si>
    <t xml:space="preserve">HEE Florent </t>
  </si>
  <si>
    <t xml:space="preserve">GABORIAU Noëmie </t>
  </si>
  <si>
    <t xml:space="preserve">MAHOU Paulin (2007) </t>
  </si>
  <si>
    <t xml:space="preserve">BELET Eliette 2004 </t>
  </si>
  <si>
    <t xml:space="preserve">LETAN Arthur </t>
  </si>
  <si>
    <t xml:space="preserve">MEYNARD Anatole </t>
  </si>
  <si>
    <t xml:space="preserve">FLEURY Martin </t>
  </si>
  <si>
    <t>NEHALI Sohan (2004)</t>
  </si>
  <si>
    <t>renseignements</t>
  </si>
  <si>
    <t xml:space="preserve">Mr Buffe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</si>
</sst>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0">
    <font>
      <sz val="10"/>
      <name val="Arial"/>
      <family val="2"/>
    </font>
    <font>
      <sz val="10"/>
      <color indexed="25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206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1" fontId="0" fillId="0" borderId="13" xfId="0" applyNumberFormat="1" applyFont="1" applyBorder="1" applyAlignment="1">
      <alignment horizontal="center"/>
    </xf>
    <xf numFmtId="164" fontId="0" fillId="36" borderId="13" xfId="0" applyNumberForma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37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9" borderId="13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40" borderId="13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9" fillId="41" borderId="11" xfId="0" applyFont="1" applyFill="1" applyBorder="1" applyAlignment="1">
      <alignment/>
    </xf>
    <xf numFmtId="0" fontId="39" fillId="41" borderId="0" xfId="0" applyFont="1" applyFill="1" applyAlignment="1">
      <alignment/>
    </xf>
    <xf numFmtId="0" fontId="39" fillId="41" borderId="12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ont="1" applyFill="1" applyAlignment="1">
      <alignment/>
    </xf>
    <xf numFmtId="0" fontId="0" fillId="43" borderId="0" xfId="0" applyFont="1" applyFill="1" applyAlignment="1">
      <alignment/>
    </xf>
    <xf numFmtId="0" fontId="0" fillId="44" borderId="10" xfId="0" applyFill="1" applyBorder="1" applyAlignment="1">
      <alignment/>
    </xf>
    <xf numFmtId="0" fontId="0" fillId="4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66FFFF"/>
      <rgbColor rgb="00FF99FF"/>
      <rgbColor rgb="00CC99FF"/>
      <rgbColor rgb="00FFCC99"/>
      <rgbColor rgb="003366FF"/>
      <rgbColor rgb="0033CCCC"/>
      <rgbColor rgb="0066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FF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sctennis44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zoomScale="110" zoomScaleNormal="110" zoomScalePageLayoutView="0" workbookViewId="0" topLeftCell="A1">
      <pane xSplit="1" ySplit="2" topLeftCell="B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6" sqref="B56"/>
    </sheetView>
  </sheetViews>
  <sheetFormatPr defaultColWidth="11.421875" defaultRowHeight="12.75"/>
  <cols>
    <col min="1" max="1" width="19.28125" style="0" customWidth="1"/>
    <col min="2" max="2" width="29.28125" style="0" customWidth="1"/>
    <col min="3" max="3" width="2.140625" style="0" hidden="1" customWidth="1"/>
    <col min="4" max="4" width="2.8515625" style="0" hidden="1" customWidth="1"/>
    <col min="5" max="5" width="26.00390625" style="0" customWidth="1"/>
    <col min="6" max="6" width="2.7109375" style="0" hidden="1" customWidth="1"/>
    <col min="7" max="7" width="2.57421875" style="0" hidden="1" customWidth="1"/>
    <col min="8" max="8" width="27.57421875" style="0" customWidth="1"/>
    <col min="9" max="9" width="2.57421875" style="0" hidden="1" customWidth="1"/>
    <col min="10" max="10" width="3.28125" style="0" hidden="1" customWidth="1"/>
    <col min="11" max="11" width="25.28125" style="0" customWidth="1"/>
    <col min="12" max="12" width="2.57421875" style="0" hidden="1" customWidth="1"/>
    <col min="13" max="13" width="3.00390625" style="0" hidden="1" customWidth="1"/>
    <col min="14" max="14" width="28.421875" style="0" customWidth="1"/>
    <col min="15" max="15" width="3.28125" style="0" hidden="1" customWidth="1"/>
    <col min="16" max="16" width="3.8515625" style="0" hidden="1" customWidth="1"/>
    <col min="17" max="17" width="0" style="0" hidden="1" customWidth="1"/>
  </cols>
  <sheetData>
    <row r="1" spans="1:2" ht="12.75" hidden="1">
      <c r="A1" s="1"/>
      <c r="B1" t="s">
        <v>0</v>
      </c>
    </row>
    <row r="2" spans="1:17" s="44" customFormat="1" ht="12.75">
      <c r="A2" s="43"/>
      <c r="B2" s="44" t="s">
        <v>1</v>
      </c>
      <c r="C2" s="44" t="s">
        <v>2</v>
      </c>
      <c r="D2" s="44" t="s">
        <v>3</v>
      </c>
      <c r="E2" s="44" t="s">
        <v>4</v>
      </c>
      <c r="F2" s="44" t="s">
        <v>2</v>
      </c>
      <c r="G2" s="44" t="s">
        <v>3</v>
      </c>
      <c r="H2" s="44" t="s">
        <v>5</v>
      </c>
      <c r="I2" s="44" t="s">
        <v>2</v>
      </c>
      <c r="J2" s="44" t="s">
        <v>3</v>
      </c>
      <c r="K2" s="44" t="s">
        <v>6</v>
      </c>
      <c r="L2" s="44" t="s">
        <v>2</v>
      </c>
      <c r="M2" s="44" t="s">
        <v>3</v>
      </c>
      <c r="N2" s="44" t="s">
        <v>7</v>
      </c>
      <c r="O2" s="44" t="s">
        <v>2</v>
      </c>
      <c r="P2" s="44" t="s">
        <v>3</v>
      </c>
      <c r="Q2" s="44" t="s">
        <v>8</v>
      </c>
    </row>
    <row r="3" spans="1:17" s="36" customFormat="1" ht="12.75">
      <c r="A3" s="35"/>
      <c r="B3" s="36" t="s">
        <v>9</v>
      </c>
      <c r="C3" s="36" t="s">
        <v>2</v>
      </c>
      <c r="D3" s="36" t="s">
        <v>3</v>
      </c>
      <c r="E3" s="37" t="s">
        <v>10</v>
      </c>
      <c r="F3" s="37" t="s">
        <v>2</v>
      </c>
      <c r="G3" s="37" t="s">
        <v>3</v>
      </c>
      <c r="H3" s="37" t="s">
        <v>10</v>
      </c>
      <c r="I3" s="37" t="s">
        <v>2</v>
      </c>
      <c r="J3" s="37" t="s">
        <v>3</v>
      </c>
      <c r="K3" s="37"/>
      <c r="L3" s="37" t="s">
        <v>2</v>
      </c>
      <c r="M3" s="37" t="s">
        <v>3</v>
      </c>
      <c r="N3" s="37"/>
      <c r="O3" s="37"/>
      <c r="P3" s="37"/>
      <c r="Q3" s="37">
        <f>SUM(Q4:Q42)</f>
        <v>90</v>
      </c>
    </row>
    <row r="4" spans="1:18" ht="12.75">
      <c r="A4" s="2"/>
      <c r="B4" s="4">
        <v>4</v>
      </c>
      <c r="C4" s="4"/>
      <c r="D4" s="4"/>
      <c r="E4" s="5">
        <v>6</v>
      </c>
      <c r="F4" s="5"/>
      <c r="G4" s="5"/>
      <c r="H4" s="5">
        <v>6</v>
      </c>
      <c r="I4" s="5"/>
      <c r="J4" s="5"/>
      <c r="K4" s="3"/>
      <c r="L4" s="3"/>
      <c r="M4" s="3"/>
      <c r="N4" s="3"/>
      <c r="O4" s="3"/>
      <c r="P4" s="3"/>
      <c r="Q4" s="3">
        <f>SUM(B4:N4)</f>
        <v>16</v>
      </c>
      <c r="R4">
        <f>SUM(B4:N4)</f>
        <v>16</v>
      </c>
    </row>
    <row r="5" spans="1:16" ht="12.75">
      <c r="A5" s="7" t="s">
        <v>11</v>
      </c>
      <c r="B5" s="7" t="s">
        <v>12</v>
      </c>
      <c r="C5" s="7"/>
      <c r="D5" s="7"/>
      <c r="E5" s="7" t="s">
        <v>264</v>
      </c>
      <c r="F5" s="7"/>
      <c r="G5" s="7"/>
      <c r="H5" s="7" t="s">
        <v>13</v>
      </c>
      <c r="I5" s="7"/>
      <c r="J5" s="7"/>
      <c r="K5" s="7"/>
      <c r="L5" s="7"/>
      <c r="M5" s="7"/>
      <c r="N5" s="7"/>
      <c r="O5" s="7"/>
      <c r="P5" s="7"/>
    </row>
    <row r="6" spans="1:16" ht="12.75">
      <c r="A6" s="7" t="s">
        <v>14</v>
      </c>
      <c r="B6" s="7" t="s">
        <v>294</v>
      </c>
      <c r="C6" s="7"/>
      <c r="D6" s="7"/>
      <c r="E6" s="7" t="s">
        <v>15</v>
      </c>
      <c r="F6" s="7"/>
      <c r="G6" s="7" t="s">
        <v>16</v>
      </c>
      <c r="H6" s="7" t="s">
        <v>17</v>
      </c>
      <c r="I6" s="7"/>
      <c r="J6" s="7"/>
      <c r="K6" s="7"/>
      <c r="L6" s="7"/>
      <c r="M6" s="7"/>
      <c r="N6" s="7"/>
      <c r="O6" s="7"/>
      <c r="P6" s="7"/>
    </row>
    <row r="7" spans="1:16" ht="12.75">
      <c r="A7" s="7" t="s">
        <v>18</v>
      </c>
      <c r="B7" s="7" t="s">
        <v>297</v>
      </c>
      <c r="C7" s="7" t="s">
        <v>16</v>
      </c>
      <c r="D7" s="7" t="s">
        <v>16</v>
      </c>
      <c r="E7" s="7" t="s">
        <v>21</v>
      </c>
      <c r="F7" s="7" t="s">
        <v>19</v>
      </c>
      <c r="G7" s="7" t="s">
        <v>19</v>
      </c>
      <c r="H7" s="7" t="s">
        <v>22</v>
      </c>
      <c r="I7" s="7"/>
      <c r="J7" s="7"/>
      <c r="K7" s="7"/>
      <c r="L7" s="7"/>
      <c r="M7" s="7"/>
      <c r="N7" s="7"/>
      <c r="O7" s="7"/>
      <c r="P7" s="7"/>
    </row>
    <row r="8" spans="1:16" ht="12.75">
      <c r="A8" s="7"/>
      <c r="B8" s="7" t="s">
        <v>295</v>
      </c>
      <c r="C8" s="7"/>
      <c r="D8" s="7"/>
      <c r="E8" s="7" t="s">
        <v>23</v>
      </c>
      <c r="F8" s="7"/>
      <c r="G8" s="7"/>
      <c r="H8" s="7" t="s">
        <v>24</v>
      </c>
      <c r="I8" s="7"/>
      <c r="J8" s="7"/>
      <c r="K8" s="7"/>
      <c r="L8" s="7"/>
      <c r="M8" s="7"/>
      <c r="N8" s="7"/>
      <c r="O8" s="7"/>
      <c r="P8" s="7"/>
    </row>
    <row r="9" spans="1:16" ht="12.75">
      <c r="A9" s="7"/>
      <c r="B9" s="7"/>
      <c r="C9" s="7"/>
      <c r="D9" s="7"/>
      <c r="E9" s="7" t="s">
        <v>293</v>
      </c>
      <c r="F9" s="7"/>
      <c r="G9" s="7"/>
      <c r="H9" s="7" t="s">
        <v>25</v>
      </c>
      <c r="I9" s="7"/>
      <c r="J9" s="7" t="s">
        <v>16</v>
      </c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 t="s">
        <v>20</v>
      </c>
      <c r="F10" s="7" t="s">
        <v>16</v>
      </c>
      <c r="G10" s="7" t="s">
        <v>16</v>
      </c>
      <c r="H10" s="7" t="s">
        <v>284</v>
      </c>
      <c r="I10" s="7" t="s">
        <v>16</v>
      </c>
      <c r="J10" s="7" t="s">
        <v>16</v>
      </c>
      <c r="K10" s="7"/>
      <c r="L10" s="7"/>
      <c r="M10" s="7"/>
      <c r="N10" s="7"/>
      <c r="O10" s="7"/>
      <c r="P10" s="7"/>
    </row>
    <row r="11" spans="1:16" ht="12.75" hidden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 hidden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 hidden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 hidden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7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"/>
    </row>
    <row r="16" spans="1:16" s="40" customFormat="1" ht="12.75">
      <c r="A16" s="38" t="s">
        <v>26</v>
      </c>
      <c r="B16" s="39" t="s">
        <v>27</v>
      </c>
      <c r="C16" s="39"/>
      <c r="D16" s="39"/>
      <c r="E16" s="39" t="s">
        <v>28</v>
      </c>
      <c r="F16" s="39"/>
      <c r="G16" s="39"/>
      <c r="H16" s="39" t="s">
        <v>29</v>
      </c>
      <c r="I16" s="39"/>
      <c r="J16" s="39"/>
      <c r="K16" s="39"/>
      <c r="L16" s="39"/>
      <c r="M16" s="39"/>
      <c r="N16" s="39"/>
      <c r="O16" s="39"/>
      <c r="P16" s="39"/>
    </row>
    <row r="17" spans="1:17" ht="12.75">
      <c r="A17" s="1"/>
      <c r="B17" s="7">
        <v>9</v>
      </c>
      <c r="C17" s="7"/>
      <c r="D17" s="7"/>
      <c r="E17" s="7"/>
      <c r="F17" s="7"/>
      <c r="G17" s="7"/>
      <c r="H17" s="7">
        <v>8</v>
      </c>
      <c r="I17" s="7"/>
      <c r="J17" s="7"/>
      <c r="K17" s="7"/>
      <c r="L17" s="7"/>
      <c r="M17" s="7"/>
      <c r="N17" s="7"/>
      <c r="O17" s="7"/>
      <c r="P17" s="7"/>
      <c r="Q17" s="3">
        <f>SUM(B17:N17)</f>
        <v>17</v>
      </c>
    </row>
    <row r="18" spans="1:30" ht="12.75">
      <c r="A18" s="1" t="s">
        <v>30</v>
      </c>
      <c r="B18" s="7" t="s">
        <v>31</v>
      </c>
      <c r="C18" s="7" t="s">
        <v>16</v>
      </c>
      <c r="D18" s="7" t="s">
        <v>16</v>
      </c>
      <c r="E18" s="7"/>
      <c r="F18" s="7"/>
      <c r="G18" s="7"/>
      <c r="H18" s="7" t="s">
        <v>267</v>
      </c>
      <c r="I18" s="7"/>
      <c r="J18" s="7"/>
      <c r="K18" s="7"/>
      <c r="L18" s="7"/>
      <c r="M18" s="7"/>
      <c r="N18" s="7"/>
      <c r="O18" s="7"/>
      <c r="P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1" t="s">
        <v>32</v>
      </c>
      <c r="B19" s="7" t="s">
        <v>296</v>
      </c>
      <c r="C19" s="7" t="s">
        <v>33</v>
      </c>
      <c r="D19" s="7" t="s">
        <v>33</v>
      </c>
      <c r="E19" s="7"/>
      <c r="F19" s="7"/>
      <c r="G19" s="7"/>
      <c r="H19" s="7" t="s">
        <v>269</v>
      </c>
      <c r="I19" s="7"/>
      <c r="J19" s="7" t="s">
        <v>16</v>
      </c>
      <c r="K19" s="7"/>
      <c r="L19" s="7"/>
      <c r="M19" s="7"/>
      <c r="N19" s="7"/>
      <c r="O19" s="7"/>
      <c r="P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1"/>
      <c r="B20" s="7" t="s">
        <v>34</v>
      </c>
      <c r="C20" s="7"/>
      <c r="D20" s="7"/>
      <c r="E20" s="7"/>
      <c r="F20" s="7"/>
      <c r="G20" s="7"/>
      <c r="H20" s="7" t="s">
        <v>268</v>
      </c>
      <c r="I20" s="7"/>
      <c r="J20" s="7" t="s">
        <v>16</v>
      </c>
      <c r="K20" s="7"/>
      <c r="L20" s="7"/>
      <c r="M20" s="7"/>
      <c r="N20" s="7"/>
      <c r="O20" s="7"/>
      <c r="P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1"/>
      <c r="B21" s="7" t="s">
        <v>265</v>
      </c>
      <c r="C21" s="7"/>
      <c r="D21" s="7"/>
      <c r="E21" s="7"/>
      <c r="F21" s="7"/>
      <c r="G21" s="7"/>
      <c r="H21" s="7" t="s">
        <v>270</v>
      </c>
      <c r="I21" s="7"/>
      <c r="J21" s="7" t="s">
        <v>16</v>
      </c>
      <c r="K21" s="7"/>
      <c r="L21" s="7"/>
      <c r="M21" s="7"/>
      <c r="N21" s="7"/>
      <c r="O21" s="7"/>
      <c r="P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1"/>
      <c r="B22" s="7" t="s">
        <v>266</v>
      </c>
      <c r="C22" s="7"/>
      <c r="D22" s="7"/>
      <c r="E22" s="7"/>
      <c r="F22" s="7"/>
      <c r="G22" s="7"/>
      <c r="H22" s="7" t="s">
        <v>271</v>
      </c>
      <c r="I22" s="7"/>
      <c r="J22" s="7" t="s">
        <v>16</v>
      </c>
      <c r="K22" s="7"/>
      <c r="L22" s="7"/>
      <c r="M22" s="7"/>
      <c r="N22" s="7"/>
      <c r="O22" s="7"/>
      <c r="P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>
      <c r="A23" s="1"/>
      <c r="B23" s="7" t="s">
        <v>285</v>
      </c>
      <c r="C23" s="7"/>
      <c r="D23" s="7"/>
      <c r="E23" s="7"/>
      <c r="F23" s="7"/>
      <c r="G23" s="7"/>
      <c r="H23" s="7" t="s">
        <v>272</v>
      </c>
      <c r="I23" s="7"/>
      <c r="J23" s="7" t="s">
        <v>16</v>
      </c>
      <c r="K23" s="7"/>
      <c r="L23" s="7"/>
      <c r="M23" s="7"/>
      <c r="N23" s="7"/>
      <c r="O23" s="7"/>
      <c r="P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1"/>
      <c r="B24" s="7" t="s">
        <v>286</v>
      </c>
      <c r="C24" s="7"/>
      <c r="D24" s="7"/>
      <c r="E24" s="7"/>
      <c r="F24" s="7"/>
      <c r="G24" s="7"/>
      <c r="H24" s="7" t="s">
        <v>279</v>
      </c>
      <c r="I24" s="7"/>
      <c r="J24" s="7"/>
      <c r="K24" s="7"/>
      <c r="L24" s="7"/>
      <c r="M24" s="7"/>
      <c r="N24" s="7"/>
      <c r="O24" s="7"/>
      <c r="P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1"/>
      <c r="B25" s="7" t="s">
        <v>287</v>
      </c>
      <c r="C25" s="7"/>
      <c r="D25" s="7"/>
      <c r="E25" s="7"/>
      <c r="F25" s="7"/>
      <c r="G25" s="7"/>
      <c r="H25" s="7" t="s">
        <v>283</v>
      </c>
      <c r="I25" s="7"/>
      <c r="J25" s="7"/>
      <c r="K25" s="7"/>
      <c r="L25" s="7"/>
      <c r="M25" s="7"/>
      <c r="N25" s="7"/>
      <c r="O25" s="7"/>
      <c r="P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 hidden="1">
      <c r="A26" s="1"/>
      <c r="B26" s="7" t="s">
        <v>287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s="40" customFormat="1" ht="12.75">
      <c r="A28" s="38" t="s">
        <v>35</v>
      </c>
      <c r="B28" s="39" t="s">
        <v>36</v>
      </c>
      <c r="C28" s="39"/>
      <c r="D28" s="39"/>
      <c r="E28" s="39" t="s">
        <v>37</v>
      </c>
      <c r="F28" s="39"/>
      <c r="G28" s="39"/>
      <c r="H28" s="39" t="s">
        <v>38</v>
      </c>
      <c r="I28" s="39"/>
      <c r="J28" s="39"/>
      <c r="K28" s="39" t="s">
        <v>39</v>
      </c>
      <c r="L28" s="39"/>
      <c r="M28" s="39"/>
      <c r="N28" s="39" t="s">
        <v>40</v>
      </c>
      <c r="O28" s="41"/>
      <c r="P28" s="41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ht="12.75">
      <c r="A29" s="1" t="s">
        <v>41</v>
      </c>
      <c r="B29" s="7">
        <v>7</v>
      </c>
      <c r="C29" s="7"/>
      <c r="D29" s="7"/>
      <c r="E29" s="7">
        <v>5</v>
      </c>
      <c r="F29" s="7"/>
      <c r="G29" s="7"/>
      <c r="H29" s="7">
        <v>5</v>
      </c>
      <c r="I29" s="7"/>
      <c r="J29" s="7"/>
      <c r="K29" s="7">
        <v>5</v>
      </c>
      <c r="L29" s="7"/>
      <c r="M29" s="7"/>
      <c r="N29" s="7">
        <v>3</v>
      </c>
      <c r="O29" s="9"/>
      <c r="P29" s="9"/>
      <c r="Q29" s="3">
        <f>SUM(B29:N29)</f>
        <v>25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1" t="s">
        <v>42</v>
      </c>
      <c r="B30" s="7" t="s">
        <v>298</v>
      </c>
      <c r="C30" s="7"/>
      <c r="D30" s="7"/>
      <c r="E30" s="7" t="s">
        <v>43</v>
      </c>
      <c r="F30" s="7" t="s">
        <v>19</v>
      </c>
      <c r="G30" s="7" t="s">
        <v>19</v>
      </c>
      <c r="H30" s="7" t="s">
        <v>44</v>
      </c>
      <c r="I30" s="7"/>
      <c r="J30" s="7"/>
      <c r="K30" s="7" t="s">
        <v>45</v>
      </c>
      <c r="L30" s="7" t="s">
        <v>16</v>
      </c>
      <c r="M30" s="7" t="s">
        <v>16</v>
      </c>
      <c r="N30" s="7" t="s">
        <v>46</v>
      </c>
      <c r="O30" s="8"/>
      <c r="P30" s="8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1" t="s">
        <v>47</v>
      </c>
      <c r="B31" s="7" t="s">
        <v>48</v>
      </c>
      <c r="C31" s="7"/>
      <c r="D31" s="7"/>
      <c r="E31" s="7" t="s">
        <v>49</v>
      </c>
      <c r="F31" s="7"/>
      <c r="G31" s="7" t="s">
        <v>16</v>
      </c>
      <c r="H31" s="7" t="s">
        <v>282</v>
      </c>
      <c r="I31" s="7"/>
      <c r="J31" s="7" t="s">
        <v>16</v>
      </c>
      <c r="K31" s="7" t="s">
        <v>50</v>
      </c>
      <c r="L31" s="7"/>
      <c r="M31" s="7"/>
      <c r="N31" s="7" t="s">
        <v>51</v>
      </c>
      <c r="O31" s="10"/>
      <c r="P31" s="10" t="s">
        <v>16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2.75">
      <c r="A32" s="1"/>
      <c r="B32" s="7" t="s">
        <v>52</v>
      </c>
      <c r="C32" s="7"/>
      <c r="D32" s="7" t="s">
        <v>16</v>
      </c>
      <c r="E32" s="7" t="s">
        <v>53</v>
      </c>
      <c r="F32" s="7"/>
      <c r="G32" s="7" t="s">
        <v>16</v>
      </c>
      <c r="H32" s="7" t="s">
        <v>54</v>
      </c>
      <c r="I32" s="7" t="s">
        <v>55</v>
      </c>
      <c r="J32" s="7" t="s">
        <v>55</v>
      </c>
      <c r="K32" s="7" t="s">
        <v>56</v>
      </c>
      <c r="L32" s="7"/>
      <c r="M32" s="7"/>
      <c r="N32" s="7" t="s">
        <v>57</v>
      </c>
      <c r="O32" s="10"/>
      <c r="P32" s="10" t="s">
        <v>16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2.75">
      <c r="A33" s="1"/>
      <c r="B33" s="7" t="s">
        <v>58</v>
      </c>
      <c r="C33" s="7"/>
      <c r="D33" s="7" t="s">
        <v>16</v>
      </c>
      <c r="E33" s="7" t="s">
        <v>59</v>
      </c>
      <c r="F33" s="7"/>
      <c r="G33" s="7" t="s">
        <v>16</v>
      </c>
      <c r="H33" s="7" t="s">
        <v>60</v>
      </c>
      <c r="I33" s="7"/>
      <c r="J33" s="7" t="s">
        <v>55</v>
      </c>
      <c r="K33" s="7" t="s">
        <v>61</v>
      </c>
      <c r="L33" s="7" t="s">
        <v>33</v>
      </c>
      <c r="M33" s="7" t="s">
        <v>16</v>
      </c>
      <c r="N33" s="7"/>
      <c r="O33" s="10"/>
      <c r="P33" s="10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.75">
      <c r="A34" s="1"/>
      <c r="B34" s="7" t="s">
        <v>62</v>
      </c>
      <c r="C34" s="7" t="s">
        <v>33</v>
      </c>
      <c r="D34" s="7" t="s">
        <v>16</v>
      </c>
      <c r="E34" s="7" t="s">
        <v>299</v>
      </c>
      <c r="F34" s="7" t="s">
        <v>16</v>
      </c>
      <c r="G34" s="7" t="s">
        <v>16</v>
      </c>
      <c r="H34" s="7" t="s">
        <v>63</v>
      </c>
      <c r="I34" s="7" t="s">
        <v>33</v>
      </c>
      <c r="J34" s="7" t="s">
        <v>55</v>
      </c>
      <c r="K34" s="7" t="s">
        <v>273</v>
      </c>
      <c r="L34" s="7"/>
      <c r="M34" s="7"/>
      <c r="N34" s="7"/>
      <c r="O34" s="10"/>
      <c r="P34" s="10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2.75">
      <c r="A35" s="1"/>
      <c r="B35" s="7" t="s">
        <v>64</v>
      </c>
      <c r="C35" s="7"/>
      <c r="D35" s="7" t="s">
        <v>16</v>
      </c>
      <c r="E35" s="7"/>
      <c r="F35" s="7" t="s">
        <v>16</v>
      </c>
      <c r="G35" s="7" t="s">
        <v>16</v>
      </c>
      <c r="H35" s="7"/>
      <c r="I35" s="7"/>
      <c r="J35" s="7"/>
      <c r="K35" s="7"/>
      <c r="L35" s="7"/>
      <c r="M35" s="7"/>
      <c r="N35" s="7"/>
      <c r="O35" s="10"/>
      <c r="P35" s="10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>
      <c r="A36" s="1"/>
      <c r="B36" s="7" t="s">
        <v>65</v>
      </c>
      <c r="C36" s="7" t="s">
        <v>33</v>
      </c>
      <c r="D36" s="7" t="s">
        <v>16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10"/>
      <c r="P36" s="10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.75" hidden="1">
      <c r="A37" s="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0"/>
      <c r="P37" s="10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.75" hidden="1">
      <c r="A38" s="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0"/>
      <c r="P38" s="10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.75" hidden="1">
      <c r="A39" s="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0"/>
      <c r="P39" s="10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.75">
      <c r="A40" s="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0"/>
      <c r="P40" s="10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s="40" customFormat="1" ht="12.75">
      <c r="A41" s="38" t="s">
        <v>66</v>
      </c>
      <c r="B41" s="39" t="s">
        <v>67</v>
      </c>
      <c r="C41" s="39"/>
      <c r="D41" s="39"/>
      <c r="E41" s="39" t="s">
        <v>68</v>
      </c>
      <c r="F41" s="39"/>
      <c r="G41" s="39"/>
      <c r="H41" s="39" t="s">
        <v>69</v>
      </c>
      <c r="I41" s="39"/>
      <c r="J41" s="39"/>
      <c r="K41" s="39" t="s">
        <v>70</v>
      </c>
      <c r="L41" s="39"/>
      <c r="M41" s="39"/>
      <c r="N41" s="39" t="s">
        <v>71</v>
      </c>
      <c r="O41" s="42"/>
      <c r="P41" s="42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ht="12.75">
      <c r="A42" s="1"/>
      <c r="B42" s="7">
        <v>5</v>
      </c>
      <c r="C42" s="7"/>
      <c r="D42" s="7"/>
      <c r="E42" s="7">
        <v>6</v>
      </c>
      <c r="F42" s="7"/>
      <c r="G42" s="7"/>
      <c r="H42" s="7">
        <v>8</v>
      </c>
      <c r="I42" s="7"/>
      <c r="J42" s="7"/>
      <c r="K42" s="7">
        <v>8</v>
      </c>
      <c r="L42" s="7"/>
      <c r="M42" s="7"/>
      <c r="N42" s="7">
        <v>5</v>
      </c>
      <c r="O42" s="12"/>
      <c r="P42" s="12"/>
      <c r="Q42" s="3">
        <f>SUM(B42:N42)</f>
        <v>32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2.75">
      <c r="A43" s="1" t="s">
        <v>72</v>
      </c>
      <c r="B43" s="7" t="s">
        <v>91</v>
      </c>
      <c r="C43" s="7"/>
      <c r="D43" s="7"/>
      <c r="E43" s="7" t="s">
        <v>74</v>
      </c>
      <c r="F43" s="7" t="s">
        <v>16</v>
      </c>
      <c r="G43" s="7"/>
      <c r="H43" s="7" t="s">
        <v>288</v>
      </c>
      <c r="I43" s="7" t="s">
        <v>33</v>
      </c>
      <c r="J43" s="7" t="s">
        <v>16</v>
      </c>
      <c r="K43" s="7" t="s">
        <v>275</v>
      </c>
      <c r="L43" s="7" t="s">
        <v>33</v>
      </c>
      <c r="M43" s="7" t="s">
        <v>16</v>
      </c>
      <c r="N43" s="7" t="s">
        <v>77</v>
      </c>
      <c r="O43" s="11"/>
      <c r="P43" s="11" t="s">
        <v>16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2.75">
      <c r="A44" s="1"/>
      <c r="B44" s="7" t="s">
        <v>78</v>
      </c>
      <c r="C44" s="7"/>
      <c r="D44" s="7"/>
      <c r="E44" s="7" t="s">
        <v>79</v>
      </c>
      <c r="F44" s="7"/>
      <c r="G44" s="7"/>
      <c r="H44" s="7" t="s">
        <v>88</v>
      </c>
      <c r="I44" s="7"/>
      <c r="J44" s="7" t="s">
        <v>16</v>
      </c>
      <c r="K44" s="7" t="s">
        <v>80</v>
      </c>
      <c r="L44" s="7" t="s">
        <v>33</v>
      </c>
      <c r="M44" s="7" t="s">
        <v>16</v>
      </c>
      <c r="N44" s="7" t="s">
        <v>81</v>
      </c>
      <c r="O44" s="11"/>
      <c r="P44" s="11" t="s">
        <v>16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2.75">
      <c r="A45" s="1"/>
      <c r="B45" s="7" t="s">
        <v>82</v>
      </c>
      <c r="C45" s="7" t="s">
        <v>16</v>
      </c>
      <c r="D45" s="7" t="s">
        <v>16</v>
      </c>
      <c r="E45" s="7" t="s">
        <v>289</v>
      </c>
      <c r="F45" s="7" t="s">
        <v>16</v>
      </c>
      <c r="G45" s="7"/>
      <c r="H45" s="7" t="s">
        <v>90</v>
      </c>
      <c r="I45" s="7" t="s">
        <v>33</v>
      </c>
      <c r="J45" s="7">
        <v>80</v>
      </c>
      <c r="K45" s="7" t="s">
        <v>84</v>
      </c>
      <c r="L45" s="7" t="s">
        <v>33</v>
      </c>
      <c r="M45" s="7" t="s">
        <v>16</v>
      </c>
      <c r="N45" s="7" t="s">
        <v>292</v>
      </c>
      <c r="O45" s="11"/>
      <c r="P45" s="11" t="s">
        <v>16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2.75">
      <c r="A46" s="1"/>
      <c r="B46" s="7" t="s">
        <v>85</v>
      </c>
      <c r="C46" s="7"/>
      <c r="D46" s="7" t="s">
        <v>16</v>
      </c>
      <c r="E46" s="7" t="s">
        <v>280</v>
      </c>
      <c r="F46" s="7"/>
      <c r="G46" s="7"/>
      <c r="H46" s="7" t="s">
        <v>277</v>
      </c>
      <c r="I46" s="7"/>
      <c r="J46" s="7"/>
      <c r="K46" s="7" t="s">
        <v>290</v>
      </c>
      <c r="L46" s="7"/>
      <c r="M46" s="7"/>
      <c r="N46" s="7" t="s">
        <v>86</v>
      </c>
      <c r="O46" s="13" t="s">
        <v>33</v>
      </c>
      <c r="P46" s="13" t="s">
        <v>16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2.75">
      <c r="A47" s="1"/>
      <c r="B47" s="7" t="s">
        <v>87</v>
      </c>
      <c r="C47" s="7"/>
      <c r="D47" s="7" t="s">
        <v>16</v>
      </c>
      <c r="E47" s="7" t="s">
        <v>89</v>
      </c>
      <c r="F47" s="7"/>
      <c r="G47" s="7"/>
      <c r="H47" s="7" t="s">
        <v>92</v>
      </c>
      <c r="I47" s="7" t="s">
        <v>33</v>
      </c>
      <c r="J47" s="7" t="s">
        <v>16</v>
      </c>
      <c r="K47" s="7" t="s">
        <v>276</v>
      </c>
      <c r="L47" s="7"/>
      <c r="M47" s="7"/>
      <c r="N47" s="7" t="s">
        <v>76</v>
      </c>
      <c r="O47" s="11"/>
      <c r="P47" s="11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>
      <c r="A48" s="1"/>
      <c r="B48" s="7"/>
      <c r="C48" s="7"/>
      <c r="D48" s="7" t="s">
        <v>16</v>
      </c>
      <c r="E48" s="7" t="s">
        <v>73</v>
      </c>
      <c r="F48" s="7"/>
      <c r="G48" s="7"/>
      <c r="H48" s="7" t="s">
        <v>278</v>
      </c>
      <c r="I48" s="7" t="s">
        <v>19</v>
      </c>
      <c r="J48" s="7" t="s">
        <v>19</v>
      </c>
      <c r="K48" s="7" t="s">
        <v>75</v>
      </c>
      <c r="L48" s="7"/>
      <c r="M48" s="7"/>
      <c r="N48" s="7"/>
      <c r="O48" s="11"/>
      <c r="P48" s="11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.75">
      <c r="A49" s="1"/>
      <c r="B49" s="7"/>
      <c r="C49" s="7"/>
      <c r="D49" s="7" t="s">
        <v>16</v>
      </c>
      <c r="E49" s="7"/>
      <c r="F49" s="7"/>
      <c r="G49" s="7"/>
      <c r="H49" s="7" t="s">
        <v>291</v>
      </c>
      <c r="I49" s="7"/>
      <c r="J49" s="7"/>
      <c r="K49" s="7" t="s">
        <v>274</v>
      </c>
      <c r="L49" s="7"/>
      <c r="M49" s="7"/>
      <c r="N49" s="7"/>
      <c r="O49" s="11"/>
      <c r="P49" s="11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.75">
      <c r="A50" s="1"/>
      <c r="B50" s="7"/>
      <c r="C50" s="7"/>
      <c r="D50" s="7"/>
      <c r="E50" s="7"/>
      <c r="F50" s="7"/>
      <c r="G50" s="7"/>
      <c r="H50" s="7" t="s">
        <v>281</v>
      </c>
      <c r="I50" s="7"/>
      <c r="J50" s="7"/>
      <c r="K50" s="7" t="s">
        <v>83</v>
      </c>
      <c r="L50" s="7"/>
      <c r="M50" s="7"/>
      <c r="N50" s="7"/>
      <c r="O50" s="11"/>
      <c r="P50" s="11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2.75" hidden="1">
      <c r="A51" s="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.75">
      <c r="A52" s="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2:30" ht="12.75" hidden="1">
      <c r="B53" s="14"/>
      <c r="C53" s="14"/>
      <c r="D53" s="14"/>
      <c r="E53" s="14"/>
      <c r="F53" s="14"/>
      <c r="G53" s="14"/>
      <c r="H53" s="14"/>
      <c r="I53" s="14"/>
      <c r="J53" s="14"/>
      <c r="K53" s="14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2:30" ht="12.75" hidden="1">
      <c r="B54" s="6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8:30" ht="12.75"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.75">
      <c r="A56" t="s">
        <v>300</v>
      </c>
      <c r="B56" t="s">
        <v>301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8:30" ht="12.75"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8:30" ht="12.75" hidden="1"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8:30" ht="12.75"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8:30" ht="12.75"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8:30" ht="12.75"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8:30" ht="12.75"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8:30" ht="12.75"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8:30" ht="12.75"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8:30" ht="12.75"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3"/>
  <sheetViews>
    <sheetView zoomScale="110" zoomScaleNormal="110" zoomScalePageLayoutView="0" workbookViewId="0" topLeftCell="C1">
      <selection activeCell="K1" sqref="K1"/>
    </sheetView>
  </sheetViews>
  <sheetFormatPr defaultColWidth="11.421875" defaultRowHeight="12.75"/>
  <cols>
    <col min="1" max="1" width="18.57421875" style="0" customWidth="1"/>
    <col min="2" max="2" width="19.00390625" style="0" customWidth="1"/>
    <col min="3" max="3" width="4.7109375" style="0" customWidth="1"/>
    <col min="4" max="4" width="5.140625" style="0" customWidth="1"/>
    <col min="5" max="5" width="4.8515625" style="0" customWidth="1"/>
    <col min="6" max="6" width="5.140625" style="0" customWidth="1"/>
    <col min="7" max="7" width="7.57421875" style="0" customWidth="1"/>
    <col min="8" max="8" width="7.7109375" style="0" customWidth="1"/>
    <col min="9" max="9" width="5.421875" style="0" customWidth="1"/>
    <col min="10" max="10" width="8.7109375" style="0" customWidth="1"/>
    <col min="11" max="11" width="31.8515625" style="0" customWidth="1"/>
    <col min="12" max="12" width="20.57421875" style="0" customWidth="1"/>
    <col min="13" max="13" width="28.140625" style="0" customWidth="1"/>
    <col min="14" max="14" width="23.7109375" style="0" customWidth="1"/>
    <col min="15" max="15" width="19.57421875" style="0" customWidth="1"/>
    <col min="16" max="16" width="16.28125" style="0" customWidth="1"/>
    <col min="17" max="17" width="20.00390625" style="0" customWidth="1"/>
  </cols>
  <sheetData>
    <row r="1" spans="1:2" ht="12.75">
      <c r="A1" t="s">
        <v>93</v>
      </c>
      <c r="B1" t="s">
        <v>94</v>
      </c>
    </row>
    <row r="2" spans="1:2" ht="12.75">
      <c r="A2" t="s">
        <v>95</v>
      </c>
      <c r="B2" t="s">
        <v>96</v>
      </c>
    </row>
    <row r="3" spans="1:2" ht="12.75">
      <c r="A3" t="s">
        <v>97</v>
      </c>
      <c r="B3" s="15" t="s">
        <v>98</v>
      </c>
    </row>
    <row r="4" spans="10:11" ht="12.75">
      <c r="J4" s="16" t="s">
        <v>99</v>
      </c>
      <c r="K4" s="17" t="s">
        <v>100</v>
      </c>
    </row>
    <row r="5" spans="2:11" ht="12.75">
      <c r="B5" t="s">
        <v>101</v>
      </c>
      <c r="K5" s="18" t="s">
        <v>102</v>
      </c>
    </row>
    <row r="7" spans="1:18" ht="12.75">
      <c r="A7" s="19" t="s">
        <v>103</v>
      </c>
      <c r="B7" s="19" t="s">
        <v>104</v>
      </c>
      <c r="C7" s="19"/>
      <c r="D7" s="19"/>
      <c r="E7" s="19"/>
      <c r="F7" s="19"/>
      <c r="G7" s="19"/>
      <c r="H7" s="19"/>
      <c r="I7" s="19"/>
      <c r="J7" s="20"/>
      <c r="K7" s="20"/>
      <c r="L7" s="20"/>
      <c r="M7" s="20"/>
      <c r="N7" s="20"/>
      <c r="O7" s="20"/>
      <c r="P7" s="20"/>
      <c r="Q7" s="20"/>
      <c r="R7" s="20"/>
    </row>
    <row r="8" spans="1:18" ht="12.75">
      <c r="A8" s="19" t="s">
        <v>105</v>
      </c>
      <c r="B8" s="19" t="s">
        <v>106</v>
      </c>
      <c r="C8" s="19" t="s">
        <v>107</v>
      </c>
      <c r="D8" s="19" t="s">
        <v>108</v>
      </c>
      <c r="E8" s="19" t="s">
        <v>109</v>
      </c>
      <c r="F8" s="19" t="s">
        <v>110</v>
      </c>
      <c r="G8" s="19" t="s">
        <v>111</v>
      </c>
      <c r="H8" s="21" t="s">
        <v>112</v>
      </c>
      <c r="I8" s="19" t="s">
        <v>113</v>
      </c>
      <c r="J8" s="19" t="s">
        <v>114</v>
      </c>
      <c r="K8" s="20" t="s">
        <v>115</v>
      </c>
      <c r="L8" s="20" t="s">
        <v>116</v>
      </c>
      <c r="M8" s="20" t="s">
        <v>117</v>
      </c>
      <c r="N8" s="20" t="s">
        <v>118</v>
      </c>
      <c r="O8" s="20" t="s">
        <v>119</v>
      </c>
      <c r="P8" s="20" t="s">
        <v>120</v>
      </c>
      <c r="Q8" s="20" t="s">
        <v>121</v>
      </c>
      <c r="R8" s="19" t="s">
        <v>114</v>
      </c>
    </row>
    <row r="9" spans="1:18" ht="12.75">
      <c r="A9" s="22">
        <v>42309</v>
      </c>
      <c r="B9" s="23">
        <f aca="true" t="shared" si="0" ref="B9:B27">SUM(C9:I9)</f>
        <v>0</v>
      </c>
      <c r="C9" s="23"/>
      <c r="D9" s="23"/>
      <c r="E9" s="23"/>
      <c r="F9" s="23"/>
      <c r="G9" s="23"/>
      <c r="H9" s="23"/>
      <c r="I9" s="23"/>
      <c r="J9" s="24">
        <v>42309</v>
      </c>
      <c r="K9" s="20"/>
      <c r="L9" s="20"/>
      <c r="M9" s="20"/>
      <c r="N9" s="20"/>
      <c r="O9" s="20"/>
      <c r="P9" s="20"/>
      <c r="Q9" s="20"/>
      <c r="R9" s="24">
        <v>42309</v>
      </c>
    </row>
    <row r="10" spans="1:18" ht="12.75">
      <c r="A10" s="22">
        <v>42316</v>
      </c>
      <c r="B10" s="23">
        <f t="shared" si="0"/>
        <v>5</v>
      </c>
      <c r="C10" s="23"/>
      <c r="D10" s="23"/>
      <c r="E10" s="23">
        <v>5</v>
      </c>
      <c r="F10" s="23"/>
      <c r="G10" s="23"/>
      <c r="H10" s="23"/>
      <c r="I10" s="23"/>
      <c r="J10" s="24">
        <v>42316</v>
      </c>
      <c r="K10" s="20"/>
      <c r="L10" s="20"/>
      <c r="M10" s="25" t="s">
        <v>122</v>
      </c>
      <c r="N10" s="20"/>
      <c r="O10" s="20"/>
      <c r="P10" s="20"/>
      <c r="Q10" s="20"/>
      <c r="R10" s="24">
        <v>42316</v>
      </c>
    </row>
    <row r="11" spans="1:18" ht="12.75">
      <c r="A11" s="22">
        <v>42319</v>
      </c>
      <c r="B11" s="23">
        <f t="shared" si="0"/>
        <v>5</v>
      </c>
      <c r="C11" s="23"/>
      <c r="D11" s="23"/>
      <c r="E11" s="23"/>
      <c r="F11" s="23">
        <v>5</v>
      </c>
      <c r="G11" s="23"/>
      <c r="H11" s="23"/>
      <c r="I11" s="23"/>
      <c r="J11" s="24">
        <v>42319</v>
      </c>
      <c r="K11" s="20" t="s">
        <v>123</v>
      </c>
      <c r="L11" s="20" t="s">
        <v>124</v>
      </c>
      <c r="M11" s="20"/>
      <c r="N11" s="25" t="s">
        <v>125</v>
      </c>
      <c r="O11" s="20"/>
      <c r="P11" s="20"/>
      <c r="Q11" s="26"/>
      <c r="R11" s="24">
        <v>42319</v>
      </c>
    </row>
    <row r="12" spans="1:18" ht="12.75">
      <c r="A12" s="24">
        <v>42323</v>
      </c>
      <c r="B12" s="23">
        <f t="shared" si="0"/>
        <v>0</v>
      </c>
      <c r="C12" s="23"/>
      <c r="D12" s="23"/>
      <c r="E12" s="23"/>
      <c r="F12" s="23"/>
      <c r="G12" s="23"/>
      <c r="H12" s="23"/>
      <c r="I12" s="23"/>
      <c r="J12" s="24">
        <v>42323</v>
      </c>
      <c r="K12" s="20"/>
      <c r="L12" s="20"/>
      <c r="M12" s="20" t="s">
        <v>126</v>
      </c>
      <c r="N12" s="20"/>
      <c r="O12" s="20" t="s">
        <v>127</v>
      </c>
      <c r="P12" s="20" t="s">
        <v>128</v>
      </c>
      <c r="Q12" s="27" t="s">
        <v>129</v>
      </c>
      <c r="R12" s="24">
        <v>42323</v>
      </c>
    </row>
    <row r="13" spans="1:18" ht="12.75">
      <c r="A13" s="24">
        <v>42330</v>
      </c>
      <c r="B13" s="23">
        <f t="shared" si="0"/>
        <v>10</v>
      </c>
      <c r="C13" s="23">
        <v>5</v>
      </c>
      <c r="D13" s="23"/>
      <c r="E13" s="23"/>
      <c r="F13" s="23">
        <v>5</v>
      </c>
      <c r="G13" s="23"/>
      <c r="H13" s="23"/>
      <c r="I13" s="23"/>
      <c r="J13" s="24">
        <v>42330</v>
      </c>
      <c r="K13" s="25" t="s">
        <v>130</v>
      </c>
      <c r="L13" s="20" t="s">
        <v>131</v>
      </c>
      <c r="M13" s="20"/>
      <c r="N13" s="25" t="s">
        <v>132</v>
      </c>
      <c r="O13" s="20"/>
      <c r="P13" s="20"/>
      <c r="Q13" s="20"/>
      <c r="R13" s="24">
        <v>42330</v>
      </c>
    </row>
    <row r="14" spans="1:18" ht="12.75">
      <c r="A14" s="24">
        <v>42337</v>
      </c>
      <c r="B14" s="23">
        <f t="shared" si="0"/>
        <v>8</v>
      </c>
      <c r="C14" s="23"/>
      <c r="D14" s="23"/>
      <c r="E14" s="23">
        <v>5</v>
      </c>
      <c r="F14" s="23"/>
      <c r="G14" s="23"/>
      <c r="H14" s="23">
        <v>3</v>
      </c>
      <c r="I14" s="23"/>
      <c r="J14" s="24">
        <v>42337</v>
      </c>
      <c r="K14" s="20"/>
      <c r="L14" s="20"/>
      <c r="M14" s="25" t="s">
        <v>133</v>
      </c>
      <c r="N14" s="20"/>
      <c r="O14" s="20" t="s">
        <v>134</v>
      </c>
      <c r="P14" s="25" t="s">
        <v>135</v>
      </c>
      <c r="Q14" s="20" t="s">
        <v>136</v>
      </c>
      <c r="R14" s="24">
        <v>42337</v>
      </c>
    </row>
    <row r="15" spans="1:18" ht="12.75">
      <c r="A15" s="24">
        <v>42344</v>
      </c>
      <c r="B15" s="23">
        <f t="shared" si="0"/>
        <v>5</v>
      </c>
      <c r="C15" s="23"/>
      <c r="D15" s="23">
        <v>5</v>
      </c>
      <c r="E15" s="23"/>
      <c r="F15" s="23"/>
      <c r="G15" s="23"/>
      <c r="H15" s="23"/>
      <c r="I15" s="23"/>
      <c r="J15" s="24">
        <v>42344</v>
      </c>
      <c r="K15" s="20" t="s">
        <v>137</v>
      </c>
      <c r="L15" s="25" t="s">
        <v>138</v>
      </c>
      <c r="M15" s="20"/>
      <c r="N15" s="20" t="s">
        <v>139</v>
      </c>
      <c r="O15" s="20"/>
      <c r="P15" s="20"/>
      <c r="Q15" s="20"/>
      <c r="R15" s="24">
        <v>42344</v>
      </c>
    </row>
    <row r="16" spans="1:18" ht="12.75">
      <c r="A16" s="24">
        <v>42351</v>
      </c>
      <c r="B16" s="23">
        <f t="shared" si="0"/>
        <v>6</v>
      </c>
      <c r="C16" s="23"/>
      <c r="D16" s="23"/>
      <c r="E16" s="23"/>
      <c r="F16" s="23"/>
      <c r="G16" s="23">
        <v>3</v>
      </c>
      <c r="H16" s="23"/>
      <c r="I16" s="23">
        <v>3</v>
      </c>
      <c r="J16" s="24">
        <v>42351</v>
      </c>
      <c r="K16" s="20"/>
      <c r="L16" s="20"/>
      <c r="M16" s="20" t="s">
        <v>140</v>
      </c>
      <c r="N16" s="20"/>
      <c r="O16" s="25" t="s">
        <v>141</v>
      </c>
      <c r="P16" s="26" t="s">
        <v>142</v>
      </c>
      <c r="Q16" s="25" t="s">
        <v>143</v>
      </c>
      <c r="R16" s="24">
        <v>42351</v>
      </c>
    </row>
    <row r="17" spans="1:18" ht="12.75">
      <c r="A17" s="24">
        <v>42358</v>
      </c>
      <c r="B17" s="23">
        <f t="shared" si="0"/>
        <v>0</v>
      </c>
      <c r="C17" s="23"/>
      <c r="D17" s="23"/>
      <c r="E17" s="23"/>
      <c r="F17" s="23"/>
      <c r="G17" s="23"/>
      <c r="H17" s="23"/>
      <c r="I17" s="23"/>
      <c r="J17" s="24">
        <v>42358</v>
      </c>
      <c r="K17" s="20"/>
      <c r="L17" s="20" t="s">
        <v>144</v>
      </c>
      <c r="M17" s="20" t="s">
        <v>145</v>
      </c>
      <c r="N17" s="20"/>
      <c r="O17" s="20"/>
      <c r="P17" s="20"/>
      <c r="Q17" s="20"/>
      <c r="R17" s="24">
        <v>42358</v>
      </c>
    </row>
    <row r="18" spans="1:18" ht="12.75">
      <c r="A18" s="24">
        <v>42372</v>
      </c>
      <c r="B18" s="23">
        <f t="shared" si="0"/>
        <v>0</v>
      </c>
      <c r="C18" s="23"/>
      <c r="D18" s="23"/>
      <c r="E18" s="23"/>
      <c r="F18" s="23"/>
      <c r="G18" s="23"/>
      <c r="H18" s="23"/>
      <c r="I18" s="23"/>
      <c r="J18" s="24">
        <v>42372</v>
      </c>
      <c r="K18" s="20"/>
      <c r="L18" s="20"/>
      <c r="M18" s="20"/>
      <c r="N18" s="20"/>
      <c r="O18" s="20"/>
      <c r="P18" s="20" t="s">
        <v>146</v>
      </c>
      <c r="Q18" s="20" t="s">
        <v>147</v>
      </c>
      <c r="R18" s="24">
        <v>42372</v>
      </c>
    </row>
    <row r="19" spans="1:18" ht="12.75">
      <c r="A19" s="24">
        <v>42379</v>
      </c>
      <c r="B19" s="23">
        <f t="shared" si="0"/>
        <v>10</v>
      </c>
      <c r="C19" s="23">
        <v>5</v>
      </c>
      <c r="D19" s="23"/>
      <c r="E19" s="23"/>
      <c r="F19" s="23">
        <v>5</v>
      </c>
      <c r="G19" s="23"/>
      <c r="H19" s="23"/>
      <c r="I19" s="23"/>
      <c r="J19" s="24">
        <v>42379</v>
      </c>
      <c r="K19" s="25" t="s">
        <v>148</v>
      </c>
      <c r="L19" s="20" t="s">
        <v>149</v>
      </c>
      <c r="M19" s="20"/>
      <c r="N19" s="25" t="s">
        <v>150</v>
      </c>
      <c r="O19" s="20"/>
      <c r="P19" s="20"/>
      <c r="Q19" s="20"/>
      <c r="R19" s="24">
        <v>42379</v>
      </c>
    </row>
    <row r="20" spans="1:18" ht="12.75">
      <c r="A20" s="24">
        <v>42386</v>
      </c>
      <c r="B20" s="19">
        <f t="shared" si="0"/>
        <v>3</v>
      </c>
      <c r="C20" s="19"/>
      <c r="D20" s="19"/>
      <c r="E20" s="19"/>
      <c r="F20" s="19"/>
      <c r="G20" s="19"/>
      <c r="H20" s="19">
        <v>3</v>
      </c>
      <c r="I20" s="19"/>
      <c r="J20" s="24">
        <v>42386</v>
      </c>
      <c r="K20" s="20"/>
      <c r="L20" s="20"/>
      <c r="M20" s="25" t="s">
        <v>151</v>
      </c>
      <c r="N20" s="20"/>
      <c r="O20" s="20" t="s">
        <v>152</v>
      </c>
      <c r="P20" s="25" t="s">
        <v>153</v>
      </c>
      <c r="Q20" s="20" t="s">
        <v>154</v>
      </c>
      <c r="R20" s="24">
        <v>42386</v>
      </c>
    </row>
    <row r="21" spans="1:18" ht="12.75">
      <c r="A21" s="24">
        <v>42393</v>
      </c>
      <c r="B21" s="19">
        <f t="shared" si="0"/>
        <v>5</v>
      </c>
      <c r="C21" s="19"/>
      <c r="D21" s="19">
        <v>5</v>
      </c>
      <c r="E21" s="19"/>
      <c r="F21" s="19"/>
      <c r="G21" s="19"/>
      <c r="H21" s="19"/>
      <c r="I21" s="19"/>
      <c r="J21" s="24">
        <v>42393</v>
      </c>
      <c r="K21" s="20" t="s">
        <v>155</v>
      </c>
      <c r="L21" s="25" t="s">
        <v>156</v>
      </c>
      <c r="M21" s="20"/>
      <c r="N21" s="20" t="s">
        <v>157</v>
      </c>
      <c r="O21" s="20" t="s">
        <v>158</v>
      </c>
      <c r="P21" s="20"/>
      <c r="Q21" s="20"/>
      <c r="R21" s="24">
        <v>42393</v>
      </c>
    </row>
    <row r="22" spans="1:18" ht="12.75">
      <c r="A22" s="24">
        <v>42400</v>
      </c>
      <c r="B22" s="19">
        <f t="shared" si="0"/>
        <v>6</v>
      </c>
      <c r="C22" s="19"/>
      <c r="D22" s="19"/>
      <c r="E22" s="19"/>
      <c r="F22" s="19"/>
      <c r="G22" s="28">
        <v>3</v>
      </c>
      <c r="H22" s="19"/>
      <c r="I22" s="19">
        <v>3</v>
      </c>
      <c r="J22" s="24">
        <v>42400</v>
      </c>
      <c r="K22" s="20"/>
      <c r="L22" s="20"/>
      <c r="M22" s="20" t="s">
        <v>159</v>
      </c>
      <c r="N22" s="20"/>
      <c r="O22" s="25" t="s">
        <v>160</v>
      </c>
      <c r="P22" s="20" t="s">
        <v>161</v>
      </c>
      <c r="Q22" s="25" t="s">
        <v>162</v>
      </c>
      <c r="R22" s="24">
        <v>42400</v>
      </c>
    </row>
    <row r="23" spans="1:18" ht="12.75">
      <c r="A23" s="24">
        <v>42428</v>
      </c>
      <c r="B23" s="19">
        <f t="shared" si="0"/>
        <v>10</v>
      </c>
      <c r="C23" s="19"/>
      <c r="D23" s="19">
        <v>5</v>
      </c>
      <c r="E23" s="19"/>
      <c r="F23" s="19">
        <v>5</v>
      </c>
      <c r="G23" s="19"/>
      <c r="H23" s="19"/>
      <c r="I23" s="19"/>
      <c r="J23" s="24">
        <v>42428</v>
      </c>
      <c r="K23" s="20" t="s">
        <v>163</v>
      </c>
      <c r="L23" s="25" t="s">
        <v>164</v>
      </c>
      <c r="M23" s="20"/>
      <c r="N23" s="25" t="s">
        <v>165</v>
      </c>
      <c r="O23" s="20" t="s">
        <v>166</v>
      </c>
      <c r="P23" s="20"/>
      <c r="Q23" s="20"/>
      <c r="R23" s="24">
        <v>42428</v>
      </c>
    </row>
    <row r="24" spans="1:18" ht="12.75">
      <c r="A24" s="24">
        <v>42435</v>
      </c>
      <c r="B24" s="19">
        <f t="shared" si="0"/>
        <v>8</v>
      </c>
      <c r="C24" s="19"/>
      <c r="D24" s="19"/>
      <c r="E24" s="19">
        <v>5</v>
      </c>
      <c r="F24" s="19"/>
      <c r="G24" s="19"/>
      <c r="H24" s="19">
        <v>3</v>
      </c>
      <c r="I24" s="19"/>
      <c r="J24" s="24">
        <v>42435</v>
      </c>
      <c r="K24" s="20"/>
      <c r="L24" s="20"/>
      <c r="M24" s="25" t="s">
        <v>167</v>
      </c>
      <c r="N24" s="20"/>
      <c r="O24" s="20"/>
      <c r="P24" s="25" t="s">
        <v>168</v>
      </c>
      <c r="Q24" s="20" t="s">
        <v>169</v>
      </c>
      <c r="R24" s="24">
        <v>42435</v>
      </c>
    </row>
    <row r="25" spans="1:18" ht="12.75">
      <c r="A25" s="24">
        <v>42442</v>
      </c>
      <c r="B25" s="19">
        <f t="shared" si="0"/>
        <v>5</v>
      </c>
      <c r="C25" s="19">
        <v>5</v>
      </c>
      <c r="D25" s="19"/>
      <c r="E25" s="19"/>
      <c r="F25" s="19"/>
      <c r="G25" s="19"/>
      <c r="H25" s="19"/>
      <c r="I25" s="19"/>
      <c r="J25" s="24">
        <v>42442</v>
      </c>
      <c r="K25" s="27" t="s">
        <v>170</v>
      </c>
      <c r="L25" s="20" t="s">
        <v>171</v>
      </c>
      <c r="M25" s="20"/>
      <c r="N25" s="20" t="s">
        <v>172</v>
      </c>
      <c r="O25" s="20"/>
      <c r="P25" s="20"/>
      <c r="Q25" s="20"/>
      <c r="R25" s="24">
        <v>42442</v>
      </c>
    </row>
    <row r="26" spans="1:18" ht="12.75">
      <c r="A26" s="24">
        <v>42449</v>
      </c>
      <c r="B26" s="19">
        <f t="shared" si="0"/>
        <v>11</v>
      </c>
      <c r="C26" s="19"/>
      <c r="D26" s="29">
        <v>5</v>
      </c>
      <c r="E26" s="19"/>
      <c r="F26" s="19"/>
      <c r="G26" s="19">
        <v>3</v>
      </c>
      <c r="H26" s="19"/>
      <c r="I26" s="19">
        <v>3</v>
      </c>
      <c r="J26" s="24">
        <v>42449</v>
      </c>
      <c r="K26" s="20"/>
      <c r="L26" s="25" t="s">
        <v>173</v>
      </c>
      <c r="M26" s="20"/>
      <c r="N26" s="20"/>
      <c r="O26" s="25" t="s">
        <v>174</v>
      </c>
      <c r="P26" s="20" t="s">
        <v>175</v>
      </c>
      <c r="Q26" s="25" t="s">
        <v>176</v>
      </c>
      <c r="R26" s="24">
        <v>42449</v>
      </c>
    </row>
    <row r="27" spans="1:18" ht="12.75">
      <c r="A27" s="24">
        <v>42484</v>
      </c>
      <c r="B27" s="19">
        <f t="shared" si="0"/>
        <v>6</v>
      </c>
      <c r="C27" s="19"/>
      <c r="D27" s="19"/>
      <c r="E27" s="19"/>
      <c r="F27" s="19"/>
      <c r="G27" s="19"/>
      <c r="H27" s="19">
        <v>3</v>
      </c>
      <c r="I27" s="19">
        <v>3</v>
      </c>
      <c r="J27" s="24">
        <v>42484</v>
      </c>
      <c r="K27" s="20"/>
      <c r="L27" s="20" t="s">
        <v>177</v>
      </c>
      <c r="M27" s="20"/>
      <c r="N27" s="20"/>
      <c r="O27" s="20"/>
      <c r="P27" s="25" t="s">
        <v>178</v>
      </c>
      <c r="Q27" s="25" t="s">
        <v>179</v>
      </c>
      <c r="R27" s="24">
        <v>42484</v>
      </c>
    </row>
    <row r="28" spans="12:16" ht="12.75">
      <c r="L28" s="25" t="s">
        <v>173</v>
      </c>
      <c r="P28" s="26"/>
    </row>
    <row r="29" spans="12:16" s="30" customFormat="1" ht="12.75">
      <c r="L29" s="26"/>
      <c r="P29" s="26"/>
    </row>
    <row r="30" spans="12:16" s="30" customFormat="1" ht="12.75">
      <c r="L30" s="26"/>
      <c r="P30" s="26"/>
    </row>
    <row r="31" spans="11:17" s="30" customFormat="1" ht="12.75">
      <c r="K31" s="30" t="s">
        <v>180</v>
      </c>
      <c r="L31" s="31" t="s">
        <v>181</v>
      </c>
      <c r="O31" s="17" t="s">
        <v>180</v>
      </c>
      <c r="P31" s="26" t="s">
        <v>182</v>
      </c>
      <c r="Q31" s="30" t="s">
        <v>183</v>
      </c>
    </row>
    <row r="32" spans="12:16" s="30" customFormat="1" ht="12.75">
      <c r="L32" s="26"/>
      <c r="P32" s="26"/>
    </row>
    <row r="33" spans="12:16" s="30" customFormat="1" ht="12.75">
      <c r="L33" s="26"/>
      <c r="P33" s="26"/>
    </row>
    <row r="34" spans="11:19" ht="12.75">
      <c r="K34" t="s">
        <v>184</v>
      </c>
      <c r="L34" t="s">
        <v>185</v>
      </c>
      <c r="M34" s="4" t="s">
        <v>186</v>
      </c>
      <c r="N34" t="s">
        <v>187</v>
      </c>
      <c r="O34" t="s">
        <v>188</v>
      </c>
      <c r="P34" t="s">
        <v>189</v>
      </c>
      <c r="Q34" t="s">
        <v>190</v>
      </c>
      <c r="R34" t="s">
        <v>191</v>
      </c>
      <c r="S34" t="s">
        <v>192</v>
      </c>
    </row>
    <row r="35" spans="1:19" ht="12.75">
      <c r="A35" t="s">
        <v>193</v>
      </c>
      <c r="K35" t="s">
        <v>194</v>
      </c>
      <c r="L35" t="s">
        <v>195</v>
      </c>
      <c r="M35" s="4">
        <v>42</v>
      </c>
      <c r="N35" s="32" t="s">
        <v>196</v>
      </c>
      <c r="O35">
        <v>11</v>
      </c>
      <c r="P35" t="s">
        <v>197</v>
      </c>
      <c r="Q35" t="s">
        <v>198</v>
      </c>
      <c r="R35" t="s">
        <v>199</v>
      </c>
      <c r="S35" t="s">
        <v>200</v>
      </c>
    </row>
    <row r="36" spans="1:19" ht="12.75">
      <c r="A36" t="s">
        <v>201</v>
      </c>
      <c r="K36" t="s">
        <v>83</v>
      </c>
      <c r="L36" t="s">
        <v>195</v>
      </c>
      <c r="M36" s="4">
        <v>43</v>
      </c>
      <c r="N36" t="s">
        <v>202</v>
      </c>
      <c r="O36">
        <v>14</v>
      </c>
      <c r="P36" t="s">
        <v>203</v>
      </c>
      <c r="Q36" t="s">
        <v>198</v>
      </c>
      <c r="R36" t="s">
        <v>204</v>
      </c>
      <c r="S36" t="s">
        <v>200</v>
      </c>
    </row>
    <row r="37" spans="11:19" ht="12.75">
      <c r="K37" t="s">
        <v>205</v>
      </c>
      <c r="L37" t="s">
        <v>195</v>
      </c>
      <c r="M37" s="4">
        <v>51</v>
      </c>
      <c r="N37" t="s">
        <v>202</v>
      </c>
      <c r="O37">
        <v>14</v>
      </c>
      <c r="P37" t="s">
        <v>206</v>
      </c>
      <c r="Q37" t="s">
        <v>198</v>
      </c>
      <c r="R37" t="s">
        <v>204</v>
      </c>
      <c r="S37" t="s">
        <v>200</v>
      </c>
    </row>
    <row r="38" spans="11:19" ht="12.75">
      <c r="K38" t="s">
        <v>207</v>
      </c>
      <c r="L38" t="s">
        <v>195</v>
      </c>
      <c r="M38" s="4">
        <v>41</v>
      </c>
      <c r="N38" s="32" t="s">
        <v>208</v>
      </c>
      <c r="O38">
        <v>16</v>
      </c>
      <c r="P38" t="s">
        <v>209</v>
      </c>
      <c r="Q38" t="s">
        <v>198</v>
      </c>
      <c r="R38" t="s">
        <v>210</v>
      </c>
      <c r="S38" t="s">
        <v>200</v>
      </c>
    </row>
    <row r="39" spans="11:19" ht="12.75">
      <c r="K39" t="s">
        <v>211</v>
      </c>
      <c r="L39" t="s">
        <v>195</v>
      </c>
      <c r="M39" s="4">
        <v>22</v>
      </c>
      <c r="N39" s="32" t="s">
        <v>208</v>
      </c>
      <c r="O39">
        <v>16</v>
      </c>
      <c r="P39" t="s">
        <v>212</v>
      </c>
      <c r="Q39" t="s">
        <v>198</v>
      </c>
      <c r="R39" t="s">
        <v>213</v>
      </c>
      <c r="S39" t="s">
        <v>200</v>
      </c>
    </row>
    <row r="40" spans="11:19" ht="12.75">
      <c r="K40" t="s">
        <v>86</v>
      </c>
      <c r="L40" t="s">
        <v>195</v>
      </c>
      <c r="M40" s="4">
        <v>47</v>
      </c>
      <c r="N40" s="32" t="s">
        <v>208</v>
      </c>
      <c r="O40">
        <v>16</v>
      </c>
      <c r="P40" t="s">
        <v>214</v>
      </c>
      <c r="Q40" t="s">
        <v>198</v>
      </c>
      <c r="R40" t="s">
        <v>215</v>
      </c>
      <c r="S40" t="s">
        <v>200</v>
      </c>
    </row>
    <row r="41" spans="11:19" ht="12.75">
      <c r="K41" t="s">
        <v>216</v>
      </c>
      <c r="L41" t="s">
        <v>195</v>
      </c>
      <c r="M41" s="4">
        <v>17</v>
      </c>
      <c r="N41" s="32" t="s">
        <v>217</v>
      </c>
      <c r="O41">
        <v>17</v>
      </c>
      <c r="P41" t="s">
        <v>218</v>
      </c>
      <c r="Q41" t="s">
        <v>198</v>
      </c>
      <c r="R41" t="s">
        <v>204</v>
      </c>
      <c r="S41" t="s">
        <v>200</v>
      </c>
    </row>
    <row r="42" spans="11:19" ht="12.75">
      <c r="K42" t="s">
        <v>219</v>
      </c>
      <c r="L42" t="s">
        <v>195</v>
      </c>
      <c r="M42" s="4">
        <v>32</v>
      </c>
      <c r="N42" s="32" t="s">
        <v>217</v>
      </c>
      <c r="O42">
        <v>17</v>
      </c>
      <c r="P42" t="s">
        <v>220</v>
      </c>
      <c r="Q42" t="s">
        <v>198</v>
      </c>
      <c r="R42" t="s">
        <v>210</v>
      </c>
      <c r="S42" t="s">
        <v>200</v>
      </c>
    </row>
    <row r="43" spans="11:19" ht="12.75">
      <c r="K43" t="s">
        <v>221</v>
      </c>
      <c r="L43" t="s">
        <v>195</v>
      </c>
      <c r="M43" s="4">
        <v>55</v>
      </c>
      <c r="N43" s="32" t="s">
        <v>217</v>
      </c>
      <c r="O43">
        <v>17</v>
      </c>
      <c r="P43" t="s">
        <v>222</v>
      </c>
      <c r="Q43" t="s">
        <v>198</v>
      </c>
      <c r="R43" t="s">
        <v>223</v>
      </c>
      <c r="S43" t="s">
        <v>200</v>
      </c>
    </row>
    <row r="44" spans="11:19" ht="12.75">
      <c r="K44" t="s">
        <v>224</v>
      </c>
      <c r="L44" t="s">
        <v>195</v>
      </c>
      <c r="M44" s="4">
        <v>21</v>
      </c>
      <c r="N44">
        <v>40</v>
      </c>
      <c r="O44">
        <v>18</v>
      </c>
      <c r="P44" t="s">
        <v>225</v>
      </c>
      <c r="Q44" t="s">
        <v>198</v>
      </c>
      <c r="R44" t="s">
        <v>215</v>
      </c>
      <c r="S44" t="s">
        <v>200</v>
      </c>
    </row>
    <row r="45" spans="11:19" ht="12.75">
      <c r="K45" t="s">
        <v>184</v>
      </c>
      <c r="L45" t="s">
        <v>185</v>
      </c>
      <c r="M45" s="4" t="s">
        <v>186</v>
      </c>
      <c r="N45" t="s">
        <v>187</v>
      </c>
      <c r="O45" t="s">
        <v>188</v>
      </c>
      <c r="P45" t="s">
        <v>189</v>
      </c>
      <c r="Q45" t="s">
        <v>190</v>
      </c>
      <c r="R45" t="s">
        <v>191</v>
      </c>
      <c r="S45" t="s">
        <v>192</v>
      </c>
    </row>
    <row r="46" spans="11:19" ht="12.75">
      <c r="K46" t="s">
        <v>75</v>
      </c>
      <c r="L46" t="s">
        <v>195</v>
      </c>
      <c r="M46" s="4">
        <v>31</v>
      </c>
      <c r="N46">
        <v>40</v>
      </c>
      <c r="O46">
        <v>18</v>
      </c>
      <c r="P46" t="s">
        <v>226</v>
      </c>
      <c r="Q46" t="s">
        <v>198</v>
      </c>
      <c r="R46" t="s">
        <v>210</v>
      </c>
      <c r="S46" t="s">
        <v>200</v>
      </c>
    </row>
    <row r="47" spans="11:19" ht="12.75">
      <c r="K47" t="s">
        <v>227</v>
      </c>
      <c r="L47" t="s">
        <v>195</v>
      </c>
      <c r="M47" s="4">
        <v>38</v>
      </c>
      <c r="N47" t="s">
        <v>228</v>
      </c>
      <c r="O47">
        <v>19</v>
      </c>
      <c r="P47" t="s">
        <v>229</v>
      </c>
      <c r="Q47" t="s">
        <v>198</v>
      </c>
      <c r="R47" t="s">
        <v>210</v>
      </c>
      <c r="S47" t="s">
        <v>200</v>
      </c>
    </row>
    <row r="48" spans="11:19" ht="12.75">
      <c r="K48" t="s">
        <v>230</v>
      </c>
      <c r="L48" t="s">
        <v>195</v>
      </c>
      <c r="M48" s="4">
        <v>17</v>
      </c>
      <c r="N48" t="s">
        <v>228</v>
      </c>
      <c r="O48">
        <v>19</v>
      </c>
      <c r="P48" t="s">
        <v>231</v>
      </c>
      <c r="Q48" t="s">
        <v>198</v>
      </c>
      <c r="R48" t="s">
        <v>232</v>
      </c>
      <c r="S48" t="s">
        <v>200</v>
      </c>
    </row>
    <row r="49" spans="11:19" ht="12.75">
      <c r="K49" t="s">
        <v>233</v>
      </c>
      <c r="L49" t="s">
        <v>195</v>
      </c>
      <c r="M49" s="4">
        <v>30</v>
      </c>
      <c r="N49" t="s">
        <v>228</v>
      </c>
      <c r="O49">
        <v>19</v>
      </c>
      <c r="P49" t="s">
        <v>234</v>
      </c>
      <c r="Q49" t="s">
        <v>198</v>
      </c>
      <c r="R49" t="s">
        <v>210</v>
      </c>
      <c r="S49" t="s">
        <v>200</v>
      </c>
    </row>
    <row r="50" spans="11:19" ht="12.75">
      <c r="K50" t="s">
        <v>235</v>
      </c>
      <c r="L50" t="s">
        <v>195</v>
      </c>
      <c r="M50" s="4">
        <v>27</v>
      </c>
      <c r="N50" t="s">
        <v>228</v>
      </c>
      <c r="O50">
        <v>19</v>
      </c>
      <c r="P50" t="s">
        <v>236</v>
      </c>
      <c r="Q50" t="s">
        <v>198</v>
      </c>
      <c r="R50" t="s">
        <v>210</v>
      </c>
      <c r="S50" t="s">
        <v>200</v>
      </c>
    </row>
    <row r="51" spans="11:19" ht="12.75">
      <c r="K51" t="s">
        <v>237</v>
      </c>
      <c r="L51" t="s">
        <v>195</v>
      </c>
      <c r="M51" s="4">
        <v>29</v>
      </c>
      <c r="N51" t="s">
        <v>228</v>
      </c>
      <c r="O51">
        <v>19</v>
      </c>
      <c r="P51" t="s">
        <v>238</v>
      </c>
      <c r="Q51" t="s">
        <v>198</v>
      </c>
      <c r="R51" t="s">
        <v>210</v>
      </c>
      <c r="S51" t="s">
        <v>200</v>
      </c>
    </row>
    <row r="52" spans="11:19" ht="12.75">
      <c r="K52" t="s">
        <v>239</v>
      </c>
      <c r="L52" t="s">
        <v>195</v>
      </c>
      <c r="M52" s="4">
        <v>17</v>
      </c>
      <c r="N52" t="s">
        <v>228</v>
      </c>
      <c r="O52">
        <v>19</v>
      </c>
      <c r="P52" t="s">
        <v>240</v>
      </c>
      <c r="Q52" t="s">
        <v>198</v>
      </c>
      <c r="R52" t="s">
        <v>199</v>
      </c>
      <c r="S52" t="s">
        <v>200</v>
      </c>
    </row>
    <row r="53" spans="11:19" ht="12.75">
      <c r="K53" t="s">
        <v>84</v>
      </c>
      <c r="L53" t="s">
        <v>195</v>
      </c>
      <c r="M53" s="4">
        <v>35</v>
      </c>
      <c r="N53" t="s">
        <v>228</v>
      </c>
      <c r="O53">
        <v>19</v>
      </c>
      <c r="P53" t="s">
        <v>241</v>
      </c>
      <c r="Q53" t="s">
        <v>198</v>
      </c>
      <c r="R53" t="s">
        <v>210</v>
      </c>
      <c r="S53" t="s">
        <v>200</v>
      </c>
    </row>
    <row r="54" spans="11:19" ht="12.75">
      <c r="K54" t="s">
        <v>242</v>
      </c>
      <c r="L54" t="s">
        <v>195</v>
      </c>
      <c r="M54" s="4">
        <v>21</v>
      </c>
      <c r="N54" t="s">
        <v>228</v>
      </c>
      <c r="O54">
        <v>19</v>
      </c>
      <c r="P54" t="s">
        <v>243</v>
      </c>
      <c r="Q54" t="s">
        <v>198</v>
      </c>
      <c r="R54" t="s">
        <v>210</v>
      </c>
      <c r="S54" t="s">
        <v>200</v>
      </c>
    </row>
    <row r="55" spans="11:19" ht="12.75">
      <c r="K55" t="s">
        <v>244</v>
      </c>
      <c r="L55" t="s">
        <v>195</v>
      </c>
      <c r="M55" s="4">
        <v>33</v>
      </c>
      <c r="N55" t="s">
        <v>228</v>
      </c>
      <c r="O55">
        <v>19</v>
      </c>
      <c r="P55" t="s">
        <v>245</v>
      </c>
      <c r="Q55" t="s">
        <v>198</v>
      </c>
      <c r="R55" t="s">
        <v>210</v>
      </c>
      <c r="S55" t="s">
        <v>200</v>
      </c>
    </row>
    <row r="56" ht="12.75">
      <c r="M56" s="4"/>
    </row>
    <row r="57" spans="11:19" ht="12.75">
      <c r="K57" t="s">
        <v>184</v>
      </c>
      <c r="L57" t="s">
        <v>185</v>
      </c>
      <c r="M57" s="4" t="s">
        <v>186</v>
      </c>
      <c r="N57" t="s">
        <v>187</v>
      </c>
      <c r="O57" t="s">
        <v>188</v>
      </c>
      <c r="P57" t="s">
        <v>189</v>
      </c>
      <c r="Q57" t="s">
        <v>190</v>
      </c>
      <c r="R57" t="s">
        <v>191</v>
      </c>
      <c r="S57" t="s">
        <v>192</v>
      </c>
    </row>
    <row r="58" spans="11:19" ht="12.75">
      <c r="K58" t="s">
        <v>194</v>
      </c>
      <c r="L58" t="s">
        <v>195</v>
      </c>
      <c r="M58" s="4">
        <v>42</v>
      </c>
      <c r="N58" s="32" t="s">
        <v>196</v>
      </c>
      <c r="O58">
        <v>11</v>
      </c>
      <c r="P58" t="s">
        <v>197</v>
      </c>
      <c r="Q58" t="s">
        <v>198</v>
      </c>
      <c r="R58" t="s">
        <v>199</v>
      </c>
      <c r="S58" t="s">
        <v>200</v>
      </c>
    </row>
    <row r="59" spans="11:19" ht="12.75">
      <c r="K59" t="s">
        <v>205</v>
      </c>
      <c r="L59" t="s">
        <v>195</v>
      </c>
      <c r="M59" s="4">
        <v>51</v>
      </c>
      <c r="N59" t="s">
        <v>202</v>
      </c>
      <c r="O59">
        <v>14</v>
      </c>
      <c r="P59" t="s">
        <v>206</v>
      </c>
      <c r="Q59" t="s">
        <v>198</v>
      </c>
      <c r="R59" t="s">
        <v>204</v>
      </c>
      <c r="S59" t="s">
        <v>200</v>
      </c>
    </row>
    <row r="60" spans="11:19" ht="12.75">
      <c r="K60" t="s">
        <v>83</v>
      </c>
      <c r="L60" t="s">
        <v>195</v>
      </c>
      <c r="M60" s="4">
        <v>43</v>
      </c>
      <c r="N60" t="s">
        <v>202</v>
      </c>
      <c r="O60">
        <v>14</v>
      </c>
      <c r="P60" t="s">
        <v>203</v>
      </c>
      <c r="Q60" t="s">
        <v>198</v>
      </c>
      <c r="R60" t="s">
        <v>204</v>
      </c>
      <c r="S60" t="s">
        <v>200</v>
      </c>
    </row>
    <row r="61" spans="11:19" ht="12.75">
      <c r="K61" t="s">
        <v>207</v>
      </c>
      <c r="L61" t="s">
        <v>195</v>
      </c>
      <c r="M61" s="4">
        <v>41</v>
      </c>
      <c r="N61" s="32" t="s">
        <v>208</v>
      </c>
      <c r="O61">
        <v>16</v>
      </c>
      <c r="P61" t="s">
        <v>209</v>
      </c>
      <c r="Q61" t="s">
        <v>198</v>
      </c>
      <c r="R61" t="s">
        <v>210</v>
      </c>
      <c r="S61" t="s">
        <v>200</v>
      </c>
    </row>
    <row r="62" spans="11:19" ht="12.75">
      <c r="K62" t="s">
        <v>86</v>
      </c>
      <c r="L62" t="s">
        <v>195</v>
      </c>
      <c r="M62" s="4">
        <v>47</v>
      </c>
      <c r="N62" s="32" t="s">
        <v>208</v>
      </c>
      <c r="O62">
        <v>16</v>
      </c>
      <c r="P62" t="s">
        <v>214</v>
      </c>
      <c r="Q62" t="s">
        <v>198</v>
      </c>
      <c r="R62" t="s">
        <v>215</v>
      </c>
      <c r="S62" t="s">
        <v>200</v>
      </c>
    </row>
    <row r="63" spans="11:19" ht="12.75">
      <c r="K63" t="s">
        <v>221</v>
      </c>
      <c r="L63" t="s">
        <v>195</v>
      </c>
      <c r="M63" s="4">
        <v>55</v>
      </c>
      <c r="N63" s="32" t="s">
        <v>217</v>
      </c>
      <c r="O63">
        <v>17</v>
      </c>
      <c r="P63" t="s">
        <v>222</v>
      </c>
      <c r="Q63" t="s">
        <v>198</v>
      </c>
      <c r="R63" t="s">
        <v>223</v>
      </c>
      <c r="S63" t="s">
        <v>200</v>
      </c>
    </row>
    <row r="64" spans="11:19" ht="12.75">
      <c r="K64" t="s">
        <v>227</v>
      </c>
      <c r="L64" t="s">
        <v>195</v>
      </c>
      <c r="M64" s="4">
        <v>38</v>
      </c>
      <c r="N64" t="s">
        <v>228</v>
      </c>
      <c r="O64">
        <v>19</v>
      </c>
      <c r="P64" t="s">
        <v>229</v>
      </c>
      <c r="Q64" t="s">
        <v>198</v>
      </c>
      <c r="R64" t="s">
        <v>210</v>
      </c>
      <c r="S64" t="s">
        <v>200</v>
      </c>
    </row>
    <row r="65" spans="11:19" ht="12.75">
      <c r="K65" t="s">
        <v>246</v>
      </c>
      <c r="L65" t="s">
        <v>195</v>
      </c>
      <c r="M65" s="4">
        <v>37</v>
      </c>
      <c r="N65" t="s">
        <v>228</v>
      </c>
      <c r="O65">
        <v>19</v>
      </c>
      <c r="P65" t="s">
        <v>247</v>
      </c>
      <c r="Q65" t="s">
        <v>198</v>
      </c>
      <c r="R65" t="s">
        <v>204</v>
      </c>
      <c r="S65" t="s">
        <v>200</v>
      </c>
    </row>
    <row r="66" spans="11:19" ht="12.75">
      <c r="K66" t="s">
        <v>84</v>
      </c>
      <c r="L66" t="s">
        <v>195</v>
      </c>
      <c r="M66" s="4">
        <v>35</v>
      </c>
      <c r="N66" t="s">
        <v>228</v>
      </c>
      <c r="O66">
        <v>19</v>
      </c>
      <c r="P66" t="s">
        <v>241</v>
      </c>
      <c r="Q66" t="s">
        <v>198</v>
      </c>
      <c r="R66" t="s">
        <v>210</v>
      </c>
      <c r="S66" t="s">
        <v>200</v>
      </c>
    </row>
    <row r="67" ht="12.75">
      <c r="M67" s="4"/>
    </row>
    <row r="68" ht="12.75">
      <c r="M68" s="4"/>
    </row>
    <row r="69" ht="12.75">
      <c r="M69" s="4"/>
    </row>
    <row r="70" ht="12.75">
      <c r="M70" s="4"/>
    </row>
    <row r="71" spans="11:15" ht="12.75">
      <c r="K71" s="33" t="s">
        <v>184</v>
      </c>
      <c r="L71" s="33" t="s">
        <v>248</v>
      </c>
      <c r="M71" s="34" t="s">
        <v>186</v>
      </c>
      <c r="N71" s="33" t="s">
        <v>249</v>
      </c>
      <c r="O71" s="33" t="s">
        <v>250</v>
      </c>
    </row>
    <row r="72" spans="11:15" ht="12.75">
      <c r="K72" s="33" t="s">
        <v>194</v>
      </c>
      <c r="L72" s="33" t="s">
        <v>107</v>
      </c>
      <c r="M72" s="34">
        <v>42</v>
      </c>
      <c r="N72" s="34" t="s">
        <v>251</v>
      </c>
      <c r="O72" s="33" t="s">
        <v>252</v>
      </c>
    </row>
    <row r="73" spans="11:15" ht="12.75">
      <c r="K73" s="33" t="s">
        <v>83</v>
      </c>
      <c r="L73" s="33" t="s">
        <v>107</v>
      </c>
      <c r="M73" s="34">
        <v>43</v>
      </c>
      <c r="N73" s="34" t="s">
        <v>253</v>
      </c>
      <c r="O73" s="33" t="s">
        <v>252</v>
      </c>
    </row>
    <row r="74" spans="11:15" ht="12.75">
      <c r="K74" s="33" t="s">
        <v>205</v>
      </c>
      <c r="L74" s="33" t="s">
        <v>107</v>
      </c>
      <c r="M74" s="34">
        <v>51</v>
      </c>
      <c r="N74" s="34" t="s">
        <v>253</v>
      </c>
      <c r="O74" s="33" t="s">
        <v>252</v>
      </c>
    </row>
    <row r="75" spans="11:15" ht="12.75">
      <c r="K75" s="33" t="s">
        <v>84</v>
      </c>
      <c r="L75" s="33" t="s">
        <v>107</v>
      </c>
      <c r="M75" s="34">
        <v>35</v>
      </c>
      <c r="N75" s="34" t="s">
        <v>254</v>
      </c>
      <c r="O75" s="33" t="s">
        <v>255</v>
      </c>
    </row>
    <row r="76" spans="11:15" ht="12.75">
      <c r="K76" s="33" t="s">
        <v>237</v>
      </c>
      <c r="L76" s="33" t="s">
        <v>107</v>
      </c>
      <c r="M76" s="34">
        <v>29</v>
      </c>
      <c r="N76" s="34" t="s">
        <v>256</v>
      </c>
      <c r="O76" s="33" t="s">
        <v>257</v>
      </c>
    </row>
    <row r="77" spans="11:15" ht="12.75">
      <c r="K77" s="33" t="s">
        <v>221</v>
      </c>
      <c r="L77" s="33" t="s">
        <v>107</v>
      </c>
      <c r="M77" s="34">
        <v>55</v>
      </c>
      <c r="N77" s="34" t="s">
        <v>256</v>
      </c>
      <c r="O77" s="33" t="s">
        <v>258</v>
      </c>
    </row>
    <row r="78" spans="11:15" ht="12.75">
      <c r="K78" s="33" t="s">
        <v>224</v>
      </c>
      <c r="L78" s="33" t="s">
        <v>107</v>
      </c>
      <c r="M78" s="34">
        <v>21</v>
      </c>
      <c r="N78" s="34" t="s">
        <v>256</v>
      </c>
      <c r="O78" s="33" t="s">
        <v>259</v>
      </c>
    </row>
    <row r="79" spans="11:15" ht="12.75">
      <c r="K79" s="33" t="s">
        <v>86</v>
      </c>
      <c r="L79" s="33" t="s">
        <v>107</v>
      </c>
      <c r="M79" s="34">
        <v>47</v>
      </c>
      <c r="N79" s="34" t="s">
        <v>256</v>
      </c>
      <c r="O79" s="33" t="s">
        <v>252</v>
      </c>
    </row>
    <row r="80" spans="11:15" ht="12.75">
      <c r="K80" s="33" t="s">
        <v>211</v>
      </c>
      <c r="L80" s="33" t="s">
        <v>107</v>
      </c>
      <c r="M80" s="34">
        <v>22</v>
      </c>
      <c r="N80" s="34" t="s">
        <v>256</v>
      </c>
      <c r="O80" s="33" t="s">
        <v>252</v>
      </c>
    </row>
    <row r="81" spans="11:15" ht="12.75">
      <c r="K81" s="33" t="s">
        <v>207</v>
      </c>
      <c r="L81" s="33" t="s">
        <v>107</v>
      </c>
      <c r="M81" s="34">
        <v>41</v>
      </c>
      <c r="N81" s="34" t="s">
        <v>256</v>
      </c>
      <c r="O81" s="33" t="s">
        <v>252</v>
      </c>
    </row>
    <row r="82" spans="11:15" ht="12.75">
      <c r="K82" s="33"/>
      <c r="L82" s="33"/>
      <c r="M82" s="34"/>
      <c r="N82" s="34"/>
      <c r="O82" s="33"/>
    </row>
    <row r="83" spans="11:15" ht="12.75">
      <c r="K83" s="33" t="s">
        <v>75</v>
      </c>
      <c r="L83" s="33" t="s">
        <v>108</v>
      </c>
      <c r="M83" s="34">
        <v>31</v>
      </c>
      <c r="N83" s="34" t="s">
        <v>260</v>
      </c>
      <c r="O83" s="33" t="s">
        <v>258</v>
      </c>
    </row>
    <row r="84" spans="11:15" ht="12.75">
      <c r="K84" s="33" t="s">
        <v>244</v>
      </c>
      <c r="L84" s="33" t="s">
        <v>108</v>
      </c>
      <c r="M84" s="34">
        <v>33</v>
      </c>
      <c r="N84" s="34" t="s">
        <v>260</v>
      </c>
      <c r="O84" s="33" t="s">
        <v>259</v>
      </c>
    </row>
    <row r="85" spans="11:15" ht="12.75">
      <c r="K85" s="33" t="s">
        <v>216</v>
      </c>
      <c r="L85" s="33" t="s">
        <v>108</v>
      </c>
      <c r="M85" s="34">
        <v>17</v>
      </c>
      <c r="N85" s="34" t="s">
        <v>260</v>
      </c>
      <c r="O85" s="33" t="s">
        <v>252</v>
      </c>
    </row>
    <row r="86" spans="11:15" ht="12.75">
      <c r="K86" s="33" t="s">
        <v>219</v>
      </c>
      <c r="L86" s="33" t="s">
        <v>108</v>
      </c>
      <c r="M86" s="34">
        <v>32</v>
      </c>
      <c r="N86" s="34" t="s">
        <v>260</v>
      </c>
      <c r="O86" s="33" t="s">
        <v>252</v>
      </c>
    </row>
    <row r="87" spans="11:15" ht="12.75">
      <c r="K87" s="33" t="s">
        <v>235</v>
      </c>
      <c r="L87" s="33" t="s">
        <v>108</v>
      </c>
      <c r="M87" s="34">
        <v>27</v>
      </c>
      <c r="N87" s="34">
        <v>40</v>
      </c>
      <c r="O87" s="33" t="s">
        <v>258</v>
      </c>
    </row>
    <row r="88" spans="11:15" ht="12.75">
      <c r="K88" s="33" t="s">
        <v>242</v>
      </c>
      <c r="L88" s="33" t="s">
        <v>108</v>
      </c>
      <c r="M88" s="34">
        <v>21</v>
      </c>
      <c r="N88" s="34">
        <v>40</v>
      </c>
      <c r="O88" s="33" t="s">
        <v>258</v>
      </c>
    </row>
    <row r="89" spans="11:15" ht="12.75">
      <c r="K89" s="33" t="s">
        <v>239</v>
      </c>
      <c r="L89" s="33" t="s">
        <v>108</v>
      </c>
      <c r="M89" s="34">
        <v>17</v>
      </c>
      <c r="N89" s="34" t="s">
        <v>261</v>
      </c>
      <c r="O89" s="33" t="s">
        <v>252</v>
      </c>
    </row>
    <row r="90" spans="11:15" ht="12.75">
      <c r="K90" s="33" t="s">
        <v>230</v>
      </c>
      <c r="L90" s="33" t="s">
        <v>108</v>
      </c>
      <c r="M90" s="34">
        <v>17</v>
      </c>
      <c r="N90" s="34" t="s">
        <v>261</v>
      </c>
      <c r="O90" s="33" t="s">
        <v>252</v>
      </c>
    </row>
    <row r="91" spans="11:15" ht="12.75">
      <c r="K91" s="33" t="s">
        <v>227</v>
      </c>
      <c r="L91" s="33" t="s">
        <v>108</v>
      </c>
      <c r="M91" s="34">
        <v>38</v>
      </c>
      <c r="N91" s="34" t="s">
        <v>261</v>
      </c>
      <c r="O91" s="33" t="s">
        <v>252</v>
      </c>
    </row>
    <row r="92" spans="11:15" ht="12.75">
      <c r="K92" s="33" t="s">
        <v>233</v>
      </c>
      <c r="L92" s="33" t="s">
        <v>108</v>
      </c>
      <c r="M92" s="34">
        <v>30</v>
      </c>
      <c r="N92" s="34" t="s">
        <v>261</v>
      </c>
      <c r="O92" s="33" t="s">
        <v>252</v>
      </c>
    </row>
    <row r="94" spans="11:16" ht="12.75">
      <c r="K94" t="s">
        <v>184</v>
      </c>
      <c r="L94" t="s">
        <v>248</v>
      </c>
      <c r="M94" s="4" t="s">
        <v>186</v>
      </c>
      <c r="N94" t="s">
        <v>187</v>
      </c>
      <c r="O94" t="s">
        <v>188</v>
      </c>
      <c r="P94" t="s">
        <v>189</v>
      </c>
    </row>
    <row r="95" spans="11:16" ht="12.75">
      <c r="K95" t="s">
        <v>194</v>
      </c>
      <c r="L95" t="s">
        <v>262</v>
      </c>
      <c r="M95" s="4">
        <v>42</v>
      </c>
      <c r="N95" s="32" t="s">
        <v>196</v>
      </c>
      <c r="O95">
        <v>11</v>
      </c>
      <c r="P95" t="s">
        <v>197</v>
      </c>
    </row>
    <row r="96" spans="11:16" ht="12.75">
      <c r="K96" t="s">
        <v>205</v>
      </c>
      <c r="L96" t="s">
        <v>262</v>
      </c>
      <c r="M96" s="4">
        <v>51</v>
      </c>
      <c r="N96" t="s">
        <v>202</v>
      </c>
      <c r="O96">
        <v>14</v>
      </c>
      <c r="P96" t="s">
        <v>206</v>
      </c>
    </row>
    <row r="97" spans="11:16" ht="12.75">
      <c r="K97" t="s">
        <v>83</v>
      </c>
      <c r="L97" t="s">
        <v>262</v>
      </c>
      <c r="M97" s="4">
        <v>43</v>
      </c>
      <c r="N97" t="s">
        <v>202</v>
      </c>
      <c r="O97">
        <v>14</v>
      </c>
      <c r="P97" t="s">
        <v>203</v>
      </c>
    </row>
    <row r="98" spans="11:16" ht="12.75">
      <c r="K98" t="s">
        <v>84</v>
      </c>
      <c r="L98" t="s">
        <v>262</v>
      </c>
      <c r="M98" s="4">
        <v>35</v>
      </c>
      <c r="N98" s="32" t="s">
        <v>263</v>
      </c>
      <c r="O98">
        <v>19</v>
      </c>
      <c r="P98" t="s">
        <v>241</v>
      </c>
    </row>
    <row r="99" spans="11:16" ht="12.75">
      <c r="K99" t="s">
        <v>207</v>
      </c>
      <c r="L99" t="s">
        <v>262</v>
      </c>
      <c r="M99" s="4">
        <v>41</v>
      </c>
      <c r="N99" s="32" t="s">
        <v>208</v>
      </c>
      <c r="O99">
        <v>16</v>
      </c>
      <c r="P99" t="s">
        <v>209</v>
      </c>
    </row>
    <row r="100" spans="11:16" ht="12.75">
      <c r="K100" t="s">
        <v>86</v>
      </c>
      <c r="L100" t="s">
        <v>262</v>
      </c>
      <c r="M100" s="4">
        <v>47</v>
      </c>
      <c r="N100" s="32" t="s">
        <v>208</v>
      </c>
      <c r="O100">
        <v>16</v>
      </c>
      <c r="P100" t="s">
        <v>214</v>
      </c>
    </row>
    <row r="101" spans="11:16" ht="12.75">
      <c r="K101" t="s">
        <v>221</v>
      </c>
      <c r="L101" t="s">
        <v>262</v>
      </c>
      <c r="M101" s="4">
        <v>55</v>
      </c>
      <c r="N101" s="32" t="s">
        <v>208</v>
      </c>
      <c r="O101">
        <v>17</v>
      </c>
      <c r="P101" t="s">
        <v>222</v>
      </c>
    </row>
    <row r="102" spans="11:16" ht="12.75">
      <c r="K102" t="s">
        <v>227</v>
      </c>
      <c r="L102" t="s">
        <v>262</v>
      </c>
      <c r="M102" s="4">
        <v>38</v>
      </c>
      <c r="N102" t="s">
        <v>228</v>
      </c>
      <c r="O102">
        <v>19</v>
      </c>
      <c r="P102" t="s">
        <v>229</v>
      </c>
    </row>
    <row r="103" spans="11:16" ht="12.75">
      <c r="K103" t="s">
        <v>246</v>
      </c>
      <c r="L103" t="s">
        <v>262</v>
      </c>
      <c r="M103" s="4">
        <v>37</v>
      </c>
      <c r="N103" t="s">
        <v>228</v>
      </c>
      <c r="O103">
        <v>19</v>
      </c>
      <c r="P103" t="s">
        <v>247</v>
      </c>
    </row>
  </sheetData>
  <sheetProtection selectLockedCells="1" selectUnlockedCells="1"/>
  <hyperlinks>
    <hyperlink ref="B3" r:id="rId1" display="msctennis44@gmail.com"/>
  </hyperlinks>
  <printOptions/>
  <pageMargins left="0.7875" right="0.7875" top="1.025" bottom="1.025" header="0.7875" footer="0.7875"/>
  <pageSetup horizontalDpi="600" verticalDpi="600" orientation="portrait" paperSize="9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MARIE-LISE</dc:creator>
  <cp:keywords/>
  <dc:description/>
  <cp:lastModifiedBy>CHATELAIN Marie-Lise DISU/UOPT</cp:lastModifiedBy>
  <cp:lastPrinted>2016-09-19T07:01:48Z</cp:lastPrinted>
  <dcterms:created xsi:type="dcterms:W3CDTF">2016-09-06T06:42:11Z</dcterms:created>
  <dcterms:modified xsi:type="dcterms:W3CDTF">2016-09-19T07:05:51Z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