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80" windowWidth="9720" windowHeight="5592"/>
  </bookViews>
  <sheets>
    <sheet name="PALIND" sheetId="2" r:id="rId1"/>
    <sheet name="SCRATCH" sheetId="3" r:id="rId2"/>
  </sheets>
  <definedNames>
    <definedName name="_xlnm._FilterDatabase" localSheetId="1" hidden="1">SCRATCH!#REF!</definedName>
    <definedName name="Z_44964004_1723_11D6_BAC5_0060672CBEA8_.wvu.FilterData" localSheetId="1" hidden="1">SCRATCH!#REF!</definedName>
  </definedNames>
  <calcPr calcId="125725" calcMode="autoNoTable" iterate="1" iterateCount="1" iterateDelta="0"/>
  <customWorkbookViews>
    <customWorkbookView name="BAULAnd - Affichage personnalisé" guid="{44964004-1723-11D6-BAC5-0060672CBEA8}" mergeInterval="0" personalView="1" maximized="1" windowWidth="636" windowHeight="259" activeSheetId="2" showComments="commIndAndComment"/>
  </customWorkbookViews>
</workbook>
</file>

<file path=xl/calcChain.xml><?xml version="1.0" encoding="utf-8"?>
<calcChain xmlns="http://schemas.openxmlformats.org/spreadsheetml/2006/main">
  <c r="P10" i="3"/>
  <c r="L10"/>
  <c r="H10"/>
  <c r="Q10" s="1"/>
  <c r="P8"/>
  <c r="L8"/>
  <c r="H8"/>
  <c r="Q8" s="1"/>
  <c r="P13"/>
  <c r="L13"/>
  <c r="H13"/>
  <c r="Q13" s="1"/>
  <c r="P7"/>
  <c r="L7"/>
  <c r="H7"/>
  <c r="Q7" s="1"/>
  <c r="P11"/>
  <c r="L11"/>
  <c r="H11"/>
  <c r="Q11" s="1"/>
  <c r="P21"/>
  <c r="L21"/>
  <c r="H21"/>
  <c r="Q21" s="1"/>
  <c r="P20"/>
  <c r="L20"/>
  <c r="H20"/>
  <c r="Q20" s="1"/>
  <c r="P15"/>
  <c r="L15"/>
  <c r="H15"/>
  <c r="Q15" s="1"/>
  <c r="P9"/>
  <c r="L9"/>
  <c r="H9"/>
  <c r="Q9" s="1"/>
  <c r="P12"/>
  <c r="L12"/>
  <c r="H12"/>
  <c r="Q12" s="1"/>
  <c r="P14"/>
  <c r="L14"/>
  <c r="H14"/>
  <c r="Q14" s="1"/>
  <c r="P16"/>
  <c r="L16"/>
  <c r="H16"/>
  <c r="Q16" s="1"/>
  <c r="P18"/>
  <c r="L18"/>
  <c r="H18"/>
  <c r="Q18" s="1"/>
  <c r="P19"/>
  <c r="L19"/>
  <c r="H19"/>
  <c r="Q19" s="1"/>
  <c r="P17"/>
  <c r="L17"/>
  <c r="H17"/>
  <c r="Q17" s="1"/>
  <c r="P6"/>
  <c r="L6"/>
  <c r="H6"/>
  <c r="Q6" s="1"/>
  <c r="P33" i="2"/>
  <c r="L33"/>
  <c r="H33"/>
  <c r="Q33" s="1"/>
  <c r="P19"/>
  <c r="L19"/>
  <c r="H19"/>
  <c r="Q19" s="1"/>
  <c r="P8"/>
  <c r="L8"/>
  <c r="H8"/>
  <c r="Q8" s="1"/>
  <c r="H34"/>
  <c r="L34"/>
  <c r="P34"/>
  <c r="Q34"/>
  <c r="H20"/>
  <c r="L20"/>
  <c r="P20"/>
  <c r="Q20"/>
  <c r="H9"/>
  <c r="L9"/>
  <c r="P9"/>
  <c r="Q9"/>
  <c r="H10"/>
  <c r="L10"/>
  <c r="P10"/>
  <c r="Q10"/>
  <c r="P28"/>
  <c r="H28"/>
  <c r="L28"/>
  <c r="Q28"/>
  <c r="P32"/>
  <c r="H32"/>
  <c r="L32"/>
  <c r="Q32"/>
  <c r="H7"/>
  <c r="L7"/>
  <c r="P7"/>
  <c r="Q7"/>
  <c r="H31"/>
  <c r="L31"/>
  <c r="P31"/>
  <c r="H29"/>
  <c r="L29"/>
  <c r="P29"/>
  <c r="Q29"/>
  <c r="H26"/>
  <c r="L26"/>
  <c r="P26"/>
  <c r="Q26"/>
  <c r="P27"/>
  <c r="L27"/>
  <c r="H27"/>
  <c r="Q27"/>
  <c r="H30"/>
  <c r="L30"/>
  <c r="P30"/>
  <c r="Q30"/>
  <c r="H6"/>
  <c r="L6"/>
  <c r="P6"/>
  <c r="Q6"/>
  <c r="Q31"/>
</calcChain>
</file>

<file path=xl/sharedStrings.xml><?xml version="1.0" encoding="utf-8"?>
<sst xmlns="http://schemas.openxmlformats.org/spreadsheetml/2006/main" count="116" uniqueCount="45">
  <si>
    <t>65 Mètres</t>
  </si>
  <si>
    <t>50 Mètres</t>
  </si>
  <si>
    <t>35 Mètres</t>
  </si>
  <si>
    <t>Total</t>
  </si>
  <si>
    <t>TSCR</t>
  </si>
  <si>
    <t>STEP</t>
  </si>
  <si>
    <t>STC</t>
  </si>
  <si>
    <t>CARLOT</t>
  </si>
  <si>
    <t>MUTIN</t>
  </si>
  <si>
    <r>
      <t xml:space="preserve">ARBALETE FIELD IR 900 - PALMARES INDIVIDUEL - </t>
    </r>
    <r>
      <rPr>
        <b/>
        <sz val="12"/>
        <color indexed="10"/>
        <rFont val="Footlight MT Light"/>
        <family val="1"/>
      </rPr>
      <t>Classement Général</t>
    </r>
  </si>
  <si>
    <t>Didier</t>
  </si>
  <si>
    <t>Nicolas</t>
  </si>
  <si>
    <t>Cécile</t>
  </si>
  <si>
    <r>
      <t>DAMES</t>
    </r>
    <r>
      <rPr>
        <b/>
        <sz val="12"/>
        <rFont val="Footlight MT Light"/>
        <family val="1"/>
      </rPr>
      <t xml:space="preserve"> </t>
    </r>
  </si>
  <si>
    <r>
      <t>SENIORS</t>
    </r>
    <r>
      <rPr>
        <b/>
        <sz val="12"/>
        <rFont val="Footlight MT Light"/>
        <family val="1"/>
      </rPr>
      <t xml:space="preserve"> </t>
    </r>
  </si>
  <si>
    <t>GUILLAUME</t>
  </si>
  <si>
    <t>Florent</t>
  </si>
  <si>
    <t>ROMAINVILLE</t>
  </si>
  <si>
    <t>M</t>
  </si>
  <si>
    <t>GOUJON</t>
  </si>
  <si>
    <t>Jean Claude</t>
  </si>
  <si>
    <t>MORET</t>
  </si>
  <si>
    <t>Grégory</t>
  </si>
  <si>
    <t>Jacques</t>
  </si>
  <si>
    <t>MANGEMATIN</t>
  </si>
  <si>
    <t>PERNIN</t>
  </si>
  <si>
    <t>Amélie</t>
  </si>
  <si>
    <t>BAGNARD</t>
  </si>
  <si>
    <t>Gaëtan</t>
  </si>
  <si>
    <t>DUTREUIL</t>
  </si>
  <si>
    <t>Marie</t>
  </si>
  <si>
    <t>Nassim</t>
  </si>
  <si>
    <t>DELAFAITE</t>
  </si>
  <si>
    <t>Patrick</t>
  </si>
  <si>
    <t>LANGRES</t>
  </si>
  <si>
    <t>JEUNES</t>
  </si>
  <si>
    <t>BROQUIE</t>
  </si>
  <si>
    <t>Thomas</t>
  </si>
  <si>
    <t>ANDRE</t>
  </si>
  <si>
    <t>Hugo</t>
  </si>
  <si>
    <t>CHIOFFI</t>
  </si>
  <si>
    <t>Virgilio</t>
  </si>
  <si>
    <t>BONNIN</t>
  </si>
  <si>
    <t>Guillaume</t>
  </si>
  <si>
    <t>7ème CONCOURS ARBALETE FIELD CHATENOY LE ROYAL 2015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</si>
</sst>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22">
    <font>
      <sz val="10"/>
      <name val="Arial"/>
    </font>
    <font>
      <sz val="10"/>
      <name val="Arial"/>
    </font>
    <font>
      <sz val="10"/>
      <name val="Footlight MT Light"/>
      <family val="1"/>
    </font>
    <font>
      <sz val="12"/>
      <name val="Footlight MT Light"/>
      <family val="1"/>
    </font>
    <font>
      <b/>
      <sz val="12"/>
      <name val="Footlight MT Light"/>
      <family val="1"/>
    </font>
    <font>
      <b/>
      <u/>
      <sz val="12"/>
      <name val="Footlight MT Light"/>
      <family val="1"/>
    </font>
    <font>
      <b/>
      <sz val="12"/>
      <color indexed="10"/>
      <name val="Footlight MT Light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Footlight MT Light"/>
      <family val="1"/>
    </font>
    <font>
      <b/>
      <sz val="8"/>
      <color indexed="10"/>
      <name val="Times New Roman"/>
      <family val="1"/>
    </font>
    <font>
      <b/>
      <sz val="8"/>
      <name val="Footlight MT Light"/>
      <family val="1"/>
    </font>
    <font>
      <b/>
      <sz val="8"/>
      <color indexed="10"/>
      <name val="Footlight MT Light"/>
      <family val="1"/>
    </font>
    <font>
      <sz val="8"/>
      <name val="Footlight MT Light"/>
      <family val="1"/>
    </font>
    <font>
      <b/>
      <sz val="10"/>
      <color indexed="10"/>
      <name val="Times New Roman"/>
      <family val="1"/>
    </font>
    <font>
      <b/>
      <sz val="11"/>
      <color indexed="10"/>
      <name val="Comic Sans MS"/>
      <family val="4"/>
    </font>
    <font>
      <b/>
      <sz val="8"/>
      <color indexed="10"/>
      <name val="Comic Sans MS"/>
      <family val="4"/>
    </font>
    <font>
      <sz val="10"/>
      <name val="Comic Sans MS"/>
      <family val="4"/>
    </font>
    <font>
      <sz val="8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8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0" fillId="4" borderId="0" xfId="0" applyFont="1" applyFill="1"/>
    <xf numFmtId="0" fontId="21" fillId="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topLeftCell="A9" zoomScale="90" zoomScaleNormal="90" workbookViewId="0">
      <selection activeCell="A11" sqref="A11"/>
    </sheetView>
  </sheetViews>
  <sheetFormatPr baseColWidth="10" defaultColWidth="11.44140625" defaultRowHeight="15"/>
  <cols>
    <col min="1" max="1" width="4.5546875" style="1" customWidth="1"/>
    <col min="2" max="2" width="16.88671875" style="3" customWidth="1"/>
    <col min="3" max="3" width="13.88671875" style="3" customWidth="1"/>
    <col min="4" max="4" width="15.5546875" style="3" customWidth="1"/>
    <col min="5" max="7" width="5.6640625" style="3" customWidth="1"/>
    <col min="8" max="8" width="5.6640625" style="1" customWidth="1"/>
    <col min="9" max="11" width="5.6640625" style="3" customWidth="1"/>
    <col min="12" max="12" width="5.5546875" style="1" customWidth="1"/>
    <col min="13" max="15" width="5.6640625" style="4" customWidth="1"/>
    <col min="16" max="16" width="5.44140625" style="5" customWidth="1"/>
    <col min="17" max="17" width="6.6640625" style="5" customWidth="1"/>
    <col min="18" max="18" width="4.6640625" style="18" customWidth="1"/>
    <col min="19" max="19" width="4.6640625" style="19" customWidth="1"/>
    <col min="20" max="20" width="4.6640625" style="7" customWidth="1"/>
    <col min="21" max="21" width="4.6640625" style="12" customWidth="1"/>
    <col min="22" max="16384" width="11.44140625" style="4"/>
  </cols>
  <sheetData>
    <row r="1" spans="1:23" s="5" customForma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3" s="5" customFormat="1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3" s="5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" s="5" customFormat="1">
      <c r="A4" s="20" t="s">
        <v>35</v>
      </c>
      <c r="B4" s="15"/>
      <c r="C4" s="15"/>
      <c r="D4" s="15"/>
      <c r="E4" s="15"/>
      <c r="F4" s="15"/>
      <c r="G4" s="15"/>
      <c r="H4" s="15"/>
      <c r="I4" s="14"/>
      <c r="J4" s="14"/>
      <c r="K4" s="14"/>
      <c r="L4" s="14"/>
      <c r="M4" s="14"/>
      <c r="N4" s="14"/>
      <c r="O4" s="14"/>
      <c r="P4" s="14"/>
      <c r="Q4" s="14"/>
      <c r="R4" s="17"/>
      <c r="S4" s="17"/>
      <c r="T4" s="14"/>
      <c r="U4" s="14"/>
    </row>
    <row r="5" spans="1:23" ht="14.1" customHeight="1">
      <c r="F5" s="2" t="s">
        <v>0</v>
      </c>
      <c r="G5" s="2"/>
      <c r="J5" s="2" t="s">
        <v>1</v>
      </c>
      <c r="K5" s="2"/>
      <c r="N5" s="2" t="s">
        <v>2</v>
      </c>
      <c r="O5" s="2"/>
      <c r="P5" s="1"/>
      <c r="Q5" s="2" t="s">
        <v>3</v>
      </c>
      <c r="S5" s="26" t="s">
        <v>18</v>
      </c>
      <c r="T5" s="26">
        <v>10</v>
      </c>
    </row>
    <row r="6" spans="1:23" ht="15" customHeight="1">
      <c r="A6" s="1">
        <v>1</v>
      </c>
      <c r="B6" s="24" t="s">
        <v>27</v>
      </c>
      <c r="C6" s="24" t="s">
        <v>28</v>
      </c>
      <c r="D6" s="3" t="s">
        <v>6</v>
      </c>
      <c r="E6" s="3">
        <v>93</v>
      </c>
      <c r="F6" s="3">
        <v>94</v>
      </c>
      <c r="G6" s="3">
        <v>93</v>
      </c>
      <c r="H6" s="1">
        <f>SUM(E6:G6)</f>
        <v>280</v>
      </c>
      <c r="I6" s="3">
        <v>98</v>
      </c>
      <c r="J6" s="3">
        <v>98</v>
      </c>
      <c r="K6" s="3">
        <v>97</v>
      </c>
      <c r="L6" s="1">
        <f>SUM(I6:K6)</f>
        <v>293</v>
      </c>
      <c r="M6" s="11">
        <v>96</v>
      </c>
      <c r="N6" s="11">
        <v>97</v>
      </c>
      <c r="O6" s="11">
        <v>97</v>
      </c>
      <c r="P6" s="1">
        <f>SUM(M6:O6)</f>
        <v>290</v>
      </c>
      <c r="Q6" s="1">
        <f>H6+L6+P6</f>
        <v>863</v>
      </c>
      <c r="S6" s="18">
        <v>30</v>
      </c>
      <c r="T6" s="18">
        <v>2</v>
      </c>
    </row>
    <row r="7" spans="1:23" ht="15" customHeight="1">
      <c r="A7" s="1">
        <v>2</v>
      </c>
      <c r="B7" s="24" t="s">
        <v>29</v>
      </c>
      <c r="C7" s="24" t="s">
        <v>30</v>
      </c>
      <c r="D7" s="3" t="s">
        <v>6</v>
      </c>
      <c r="E7" s="3">
        <v>85</v>
      </c>
      <c r="F7" s="3">
        <v>82</v>
      </c>
      <c r="G7" s="3">
        <v>88</v>
      </c>
      <c r="H7" s="1">
        <f>SUM(E7:G7)</f>
        <v>255</v>
      </c>
      <c r="I7" s="3">
        <v>91</v>
      </c>
      <c r="J7" s="3">
        <v>91</v>
      </c>
      <c r="K7" s="3">
        <v>90</v>
      </c>
      <c r="L7" s="1">
        <f>SUM(I7:K7)</f>
        <v>272</v>
      </c>
      <c r="M7" s="11">
        <v>98</v>
      </c>
      <c r="N7" s="11">
        <v>93</v>
      </c>
      <c r="O7" s="11">
        <v>93</v>
      </c>
      <c r="P7" s="1">
        <f>SUM(M7:O7)</f>
        <v>284</v>
      </c>
      <c r="Q7" s="1">
        <f>H7+L7+P7</f>
        <v>811</v>
      </c>
      <c r="S7" s="18">
        <v>15</v>
      </c>
      <c r="T7" s="18">
        <v>15</v>
      </c>
    </row>
    <row r="8" spans="1:23" ht="15" customHeight="1">
      <c r="A8" s="1">
        <v>3</v>
      </c>
      <c r="B8" s="23" t="s">
        <v>19</v>
      </c>
      <c r="C8" s="23" t="s">
        <v>31</v>
      </c>
      <c r="D8" s="6" t="s">
        <v>17</v>
      </c>
      <c r="E8" s="3">
        <v>87</v>
      </c>
      <c r="F8" s="3">
        <v>85</v>
      </c>
      <c r="G8" s="3">
        <v>86</v>
      </c>
      <c r="H8" s="1">
        <f>SUM(E8:G8)</f>
        <v>258</v>
      </c>
      <c r="I8" s="3">
        <v>86</v>
      </c>
      <c r="J8" s="3">
        <v>88</v>
      </c>
      <c r="K8" s="3">
        <v>87</v>
      </c>
      <c r="L8" s="1">
        <f>SUM(I8:K8)</f>
        <v>261</v>
      </c>
      <c r="M8" s="3">
        <v>93</v>
      </c>
      <c r="N8" s="3">
        <v>90</v>
      </c>
      <c r="O8" s="3">
        <v>84</v>
      </c>
      <c r="P8" s="1">
        <f>SUM(M8:O8)</f>
        <v>267</v>
      </c>
      <c r="Q8" s="1">
        <f>H8+L8+P8</f>
        <v>786</v>
      </c>
      <c r="S8" s="18">
        <v>10</v>
      </c>
      <c r="T8" s="18">
        <v>12</v>
      </c>
    </row>
    <row r="9" spans="1:23" ht="15" customHeight="1">
      <c r="A9" s="1">
        <v>4</v>
      </c>
      <c r="B9" s="23" t="s">
        <v>36</v>
      </c>
      <c r="C9" s="23" t="s">
        <v>37</v>
      </c>
      <c r="D9" s="6" t="s">
        <v>4</v>
      </c>
      <c r="E9" s="3">
        <v>88</v>
      </c>
      <c r="F9" s="3">
        <v>82</v>
      </c>
      <c r="G9" s="3">
        <v>90</v>
      </c>
      <c r="H9" s="1">
        <f>SUM(E9:G9)</f>
        <v>260</v>
      </c>
      <c r="I9" s="3">
        <v>91</v>
      </c>
      <c r="J9" s="3">
        <v>87</v>
      </c>
      <c r="K9" s="3">
        <v>85</v>
      </c>
      <c r="L9" s="1">
        <f>SUM(I9:K9)</f>
        <v>263</v>
      </c>
      <c r="M9" s="3">
        <v>84</v>
      </c>
      <c r="N9" s="3">
        <v>91</v>
      </c>
      <c r="O9" s="3">
        <v>88</v>
      </c>
      <c r="P9" s="1">
        <f>SUM(M9:O9)</f>
        <v>263</v>
      </c>
      <c r="Q9" s="1">
        <f>H9+L9+P9</f>
        <v>786</v>
      </c>
      <c r="S9" s="18">
        <v>9</v>
      </c>
      <c r="T9" s="18"/>
    </row>
    <row r="10" spans="1:23" ht="15" customHeight="1">
      <c r="A10" s="1">
        <v>5</v>
      </c>
      <c r="B10" s="43" t="s">
        <v>38</v>
      </c>
      <c r="C10" s="43" t="s">
        <v>39</v>
      </c>
      <c r="D10" s="6" t="s">
        <v>4</v>
      </c>
      <c r="E10" s="3">
        <v>83</v>
      </c>
      <c r="F10" s="3">
        <v>71</v>
      </c>
      <c r="G10" s="3">
        <v>80</v>
      </c>
      <c r="H10" s="38">
        <f>SUM(E10:G10)</f>
        <v>234</v>
      </c>
      <c r="I10" s="3">
        <v>88</v>
      </c>
      <c r="J10" s="3">
        <v>84</v>
      </c>
      <c r="K10" s="3">
        <v>81</v>
      </c>
      <c r="L10" s="38">
        <f>SUM(I10:K10)</f>
        <v>253</v>
      </c>
      <c r="M10" s="3">
        <v>85</v>
      </c>
      <c r="N10" s="3">
        <v>89</v>
      </c>
      <c r="O10" s="3">
        <v>89</v>
      </c>
      <c r="P10" s="38">
        <f>SUM(M10:O10)</f>
        <v>263</v>
      </c>
      <c r="Q10" s="38">
        <f>H10+L10+P10</f>
        <v>750</v>
      </c>
      <c r="S10" s="18"/>
      <c r="T10" s="18"/>
      <c r="W10" s="18"/>
    </row>
    <row r="11" spans="1:23" ht="15" customHeight="1">
      <c r="B11" s="42"/>
      <c r="C11" s="42"/>
      <c r="D11" s="6"/>
      <c r="H11" s="41"/>
      <c r="L11" s="41"/>
      <c r="P11" s="41"/>
      <c r="Q11" s="41"/>
      <c r="S11" s="18"/>
      <c r="T11" s="21"/>
    </row>
    <row r="12" spans="1:23" ht="15" customHeight="1">
      <c r="S12" s="18"/>
      <c r="T12" s="21"/>
    </row>
    <row r="13" spans="1:23" ht="15" customHeight="1">
      <c r="B13" s="24"/>
      <c r="C13" s="24"/>
      <c r="H13" s="38"/>
      <c r="L13" s="38"/>
      <c r="M13" s="3"/>
      <c r="N13" s="3"/>
      <c r="O13" s="3"/>
      <c r="P13" s="38"/>
      <c r="Q13" s="38"/>
      <c r="S13" s="18"/>
      <c r="T13" s="21"/>
    </row>
    <row r="14" spans="1:23" ht="15" customHeight="1">
      <c r="B14" s="23"/>
      <c r="C14" s="23"/>
      <c r="D14" s="6"/>
      <c r="H14" s="38"/>
      <c r="L14" s="38"/>
      <c r="M14" s="11"/>
      <c r="N14" s="11"/>
      <c r="O14" s="11"/>
      <c r="P14" s="38"/>
      <c r="Q14" s="38"/>
      <c r="S14" s="18"/>
      <c r="T14" s="21"/>
      <c r="V14" s="18"/>
    </row>
    <row r="15" spans="1:23" ht="15" customHeight="1">
      <c r="A15" s="39"/>
      <c r="B15" s="24"/>
      <c r="C15" s="24"/>
      <c r="H15" s="39"/>
      <c r="L15" s="39"/>
      <c r="M15" s="11"/>
      <c r="N15" s="11"/>
      <c r="O15" s="11"/>
      <c r="P15" s="39"/>
      <c r="Q15" s="39"/>
      <c r="S15" s="18"/>
      <c r="T15" s="21"/>
    </row>
    <row r="16" spans="1:23" ht="15.75" customHeight="1">
      <c r="B16" s="23"/>
      <c r="C16" s="23"/>
      <c r="D16" s="6"/>
      <c r="M16" s="11"/>
      <c r="N16" s="11"/>
      <c r="O16" s="11"/>
      <c r="P16" s="1"/>
      <c r="Q16" s="1"/>
      <c r="S16" s="18"/>
      <c r="T16" s="21"/>
    </row>
    <row r="17" spans="1:23" s="5" customFormat="1">
      <c r="A17" s="20" t="s">
        <v>13</v>
      </c>
      <c r="B17" s="15"/>
      <c r="C17" s="15"/>
      <c r="D17" s="15"/>
      <c r="E17" s="15"/>
      <c r="F17" s="15"/>
      <c r="G17" s="15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7"/>
      <c r="S17" s="17"/>
      <c r="T17" s="22"/>
      <c r="U17" s="14"/>
    </row>
    <row r="18" spans="1:23" ht="14.1" customHeight="1">
      <c r="F18" s="2" t="s">
        <v>0</v>
      </c>
      <c r="G18" s="2"/>
      <c r="J18" s="2" t="s">
        <v>1</v>
      </c>
      <c r="K18" s="2"/>
      <c r="N18" s="2" t="s">
        <v>2</v>
      </c>
      <c r="O18" s="2"/>
      <c r="P18" s="1"/>
      <c r="Q18" s="2" t="s">
        <v>3</v>
      </c>
      <c r="S18" s="26" t="s">
        <v>18</v>
      </c>
      <c r="T18" s="26">
        <v>10</v>
      </c>
    </row>
    <row r="19" spans="1:23" ht="15" customHeight="1">
      <c r="A19" s="1">
        <v>1</v>
      </c>
      <c r="B19" s="23" t="s">
        <v>25</v>
      </c>
      <c r="C19" s="23" t="s">
        <v>26</v>
      </c>
      <c r="D19" s="6" t="s">
        <v>5</v>
      </c>
      <c r="E19" s="11">
        <v>90</v>
      </c>
      <c r="F19" s="11">
        <v>86</v>
      </c>
      <c r="G19" s="11">
        <v>86</v>
      </c>
      <c r="H19" s="1">
        <f>SUM(E19:G19)</f>
        <v>262</v>
      </c>
      <c r="I19" s="3">
        <v>98</v>
      </c>
      <c r="J19" s="3">
        <v>97</v>
      </c>
      <c r="K19" s="3">
        <v>95</v>
      </c>
      <c r="L19" s="1">
        <f>SUM(I19:K19)</f>
        <v>290</v>
      </c>
      <c r="M19" s="3">
        <v>91</v>
      </c>
      <c r="N19" s="3">
        <v>96</v>
      </c>
      <c r="O19" s="3">
        <v>95</v>
      </c>
      <c r="P19" s="1">
        <f>SUM(M19:O19)</f>
        <v>282</v>
      </c>
      <c r="Q19" s="1">
        <f>H19+L19+P19</f>
        <v>834</v>
      </c>
      <c r="S19" s="18"/>
      <c r="T19" s="18"/>
    </row>
    <row r="20" spans="1:23" ht="15" customHeight="1">
      <c r="A20" s="1">
        <v>2</v>
      </c>
      <c r="B20" s="23" t="s">
        <v>8</v>
      </c>
      <c r="C20" s="23" t="s">
        <v>12</v>
      </c>
      <c r="D20" s="6" t="s">
        <v>4</v>
      </c>
      <c r="E20" s="11">
        <v>89</v>
      </c>
      <c r="F20" s="11">
        <v>86</v>
      </c>
      <c r="G20" s="11">
        <v>84</v>
      </c>
      <c r="H20" s="1">
        <f>SUM(E20:G20)</f>
        <v>259</v>
      </c>
      <c r="I20" s="3">
        <v>93</v>
      </c>
      <c r="J20" s="3">
        <v>93</v>
      </c>
      <c r="K20" s="3">
        <v>92</v>
      </c>
      <c r="L20" s="1">
        <f>SUM(I20:K20)</f>
        <v>278</v>
      </c>
      <c r="M20" s="3">
        <v>91</v>
      </c>
      <c r="N20" s="3">
        <v>95</v>
      </c>
      <c r="O20" s="3">
        <v>91</v>
      </c>
      <c r="P20" s="1">
        <f>SUM(M20:O20)</f>
        <v>277</v>
      </c>
      <c r="Q20" s="1">
        <f>H20+L20+P20</f>
        <v>814</v>
      </c>
      <c r="S20" s="18"/>
      <c r="T20" s="18"/>
    </row>
    <row r="21" spans="1:23" ht="15" customHeight="1">
      <c r="S21" s="18"/>
      <c r="T21" s="18"/>
    </row>
    <row r="22" spans="1:23" ht="15" customHeight="1">
      <c r="B22" s="23"/>
      <c r="C22" s="23"/>
      <c r="D22" s="6"/>
      <c r="E22" s="11"/>
      <c r="F22" s="11"/>
      <c r="G22" s="11"/>
      <c r="H22" s="38"/>
      <c r="I22" s="11"/>
      <c r="J22" s="11"/>
      <c r="K22" s="11"/>
      <c r="L22" s="38"/>
      <c r="M22" s="11"/>
      <c r="N22" s="11"/>
      <c r="O22" s="11"/>
      <c r="P22" s="38"/>
      <c r="Q22" s="38"/>
      <c r="S22" s="18"/>
      <c r="T22" s="21"/>
    </row>
    <row r="23" spans="1:23" ht="15.6">
      <c r="B23" s="23"/>
      <c r="C23" s="23"/>
      <c r="D23" s="6"/>
      <c r="E23" s="11"/>
      <c r="F23" s="11"/>
      <c r="G23" s="11"/>
      <c r="M23" s="3"/>
      <c r="N23" s="3"/>
      <c r="O23" s="3"/>
      <c r="P23" s="1"/>
      <c r="Q23" s="1"/>
      <c r="S23" s="18"/>
      <c r="T23" s="21"/>
    </row>
    <row r="24" spans="1:23" s="5" customFormat="1">
      <c r="A24" s="20" t="s">
        <v>14</v>
      </c>
      <c r="B24" s="15"/>
      <c r="C24" s="15"/>
      <c r="D24" s="15"/>
      <c r="E24" s="15"/>
      <c r="F24" s="15"/>
      <c r="G24" s="15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7"/>
      <c r="S24" s="17"/>
      <c r="T24" s="22"/>
      <c r="U24" s="14"/>
    </row>
    <row r="25" spans="1:23" ht="14.1" customHeight="1">
      <c r="F25" s="2" t="s">
        <v>0</v>
      </c>
      <c r="G25" s="2"/>
      <c r="J25" s="2" t="s">
        <v>1</v>
      </c>
      <c r="K25" s="2"/>
      <c r="N25" s="2" t="s">
        <v>2</v>
      </c>
      <c r="O25" s="2"/>
      <c r="P25" s="1"/>
      <c r="Q25" s="2" t="s">
        <v>3</v>
      </c>
      <c r="S25" s="26" t="s">
        <v>18</v>
      </c>
      <c r="T25" s="26">
        <v>10</v>
      </c>
    </row>
    <row r="26" spans="1:23" ht="15" customHeight="1">
      <c r="A26" s="1">
        <v>1</v>
      </c>
      <c r="B26" s="23" t="s">
        <v>7</v>
      </c>
      <c r="C26" s="23" t="s">
        <v>10</v>
      </c>
      <c r="D26" s="6" t="s">
        <v>5</v>
      </c>
      <c r="E26" s="3">
        <v>97</v>
      </c>
      <c r="F26" s="3">
        <v>95</v>
      </c>
      <c r="G26" s="3">
        <v>91</v>
      </c>
      <c r="H26" s="1">
        <f t="shared" ref="H26:H34" si="0">SUM(E26:G26)</f>
        <v>283</v>
      </c>
      <c r="I26" s="3">
        <v>94</v>
      </c>
      <c r="J26" s="3">
        <v>97</v>
      </c>
      <c r="K26" s="3">
        <v>96</v>
      </c>
      <c r="L26" s="1">
        <f t="shared" ref="L26:L34" si="1">SUM(I26:K26)</f>
        <v>287</v>
      </c>
      <c r="M26" s="3">
        <v>98</v>
      </c>
      <c r="N26" s="3">
        <v>96</v>
      </c>
      <c r="O26" s="3">
        <v>96</v>
      </c>
      <c r="P26" s="1">
        <f t="shared" ref="P26:P34" si="2">SUM(M26:O26)</f>
        <v>290</v>
      </c>
      <c r="Q26" s="1">
        <f t="shared" ref="Q26:Q34" si="3">H26+L26+P26</f>
        <v>860</v>
      </c>
      <c r="S26" s="18"/>
      <c r="T26" s="18"/>
    </row>
    <row r="27" spans="1:23" ht="15" customHeight="1">
      <c r="A27" s="1">
        <v>2</v>
      </c>
      <c r="B27" s="23" t="s">
        <v>24</v>
      </c>
      <c r="C27" s="23" t="s">
        <v>23</v>
      </c>
      <c r="D27" s="6" t="s">
        <v>4</v>
      </c>
      <c r="E27" s="3">
        <v>90</v>
      </c>
      <c r="F27" s="3">
        <v>91</v>
      </c>
      <c r="G27" s="3">
        <v>90</v>
      </c>
      <c r="H27" s="1">
        <f t="shared" si="0"/>
        <v>271</v>
      </c>
      <c r="I27" s="3">
        <v>97</v>
      </c>
      <c r="J27" s="3">
        <v>95</v>
      </c>
      <c r="K27" s="3">
        <v>95</v>
      </c>
      <c r="L27" s="1">
        <f t="shared" si="1"/>
        <v>287</v>
      </c>
      <c r="M27" s="3">
        <v>94</v>
      </c>
      <c r="N27" s="3">
        <v>97</v>
      </c>
      <c r="O27" s="3">
        <v>96</v>
      </c>
      <c r="P27" s="1">
        <f t="shared" si="2"/>
        <v>287</v>
      </c>
      <c r="Q27" s="1">
        <f t="shared" si="3"/>
        <v>845</v>
      </c>
      <c r="S27" s="18">
        <v>35</v>
      </c>
      <c r="T27" s="18">
        <v>8</v>
      </c>
    </row>
    <row r="28" spans="1:23" ht="15" customHeight="1">
      <c r="A28" s="1">
        <v>3</v>
      </c>
      <c r="B28" s="23" t="s">
        <v>15</v>
      </c>
      <c r="C28" s="23" t="s">
        <v>16</v>
      </c>
      <c r="D28" s="6" t="s">
        <v>17</v>
      </c>
      <c r="E28" s="3">
        <v>92</v>
      </c>
      <c r="F28" s="3">
        <v>86</v>
      </c>
      <c r="G28" s="3">
        <v>89</v>
      </c>
      <c r="H28" s="1">
        <f t="shared" si="0"/>
        <v>267</v>
      </c>
      <c r="I28" s="3">
        <v>97</v>
      </c>
      <c r="J28" s="3">
        <v>95</v>
      </c>
      <c r="K28" s="3">
        <v>94</v>
      </c>
      <c r="L28" s="1">
        <f t="shared" si="1"/>
        <v>286</v>
      </c>
      <c r="M28" s="3">
        <v>99</v>
      </c>
      <c r="N28" s="3">
        <v>97</v>
      </c>
      <c r="O28" s="3">
        <v>96</v>
      </c>
      <c r="P28" s="1">
        <f t="shared" si="2"/>
        <v>292</v>
      </c>
      <c r="Q28" s="1">
        <f t="shared" si="3"/>
        <v>845</v>
      </c>
      <c r="S28" s="18">
        <v>31</v>
      </c>
      <c r="T28" s="18">
        <v>16</v>
      </c>
    </row>
    <row r="29" spans="1:23" ht="15" customHeight="1">
      <c r="A29" s="1">
        <v>4</v>
      </c>
      <c r="B29" s="23" t="s">
        <v>8</v>
      </c>
      <c r="C29" s="23" t="s">
        <v>11</v>
      </c>
      <c r="D29" s="6" t="s">
        <v>4</v>
      </c>
      <c r="E29" s="3">
        <v>91</v>
      </c>
      <c r="F29" s="3">
        <v>92</v>
      </c>
      <c r="G29" s="3">
        <v>88</v>
      </c>
      <c r="H29" s="1">
        <f t="shared" si="0"/>
        <v>271</v>
      </c>
      <c r="I29" s="3">
        <v>95</v>
      </c>
      <c r="J29" s="3">
        <v>94</v>
      </c>
      <c r="K29" s="3">
        <v>92</v>
      </c>
      <c r="L29" s="1">
        <f t="shared" si="1"/>
        <v>281</v>
      </c>
      <c r="M29" s="3">
        <v>95</v>
      </c>
      <c r="N29" s="3">
        <v>96</v>
      </c>
      <c r="O29" s="3">
        <v>98</v>
      </c>
      <c r="P29" s="1">
        <f t="shared" si="2"/>
        <v>289</v>
      </c>
      <c r="Q29" s="1">
        <f t="shared" si="3"/>
        <v>841</v>
      </c>
      <c r="S29" s="18"/>
      <c r="T29" s="18"/>
    </row>
    <row r="30" spans="1:23" ht="15" customHeight="1">
      <c r="A30" s="1">
        <v>5</v>
      </c>
      <c r="B30" s="23" t="s">
        <v>42</v>
      </c>
      <c r="C30" s="23" t="s">
        <v>43</v>
      </c>
      <c r="D30" s="6" t="s">
        <v>4</v>
      </c>
      <c r="E30" s="3">
        <v>91</v>
      </c>
      <c r="F30" s="3">
        <v>86</v>
      </c>
      <c r="G30" s="3">
        <v>88</v>
      </c>
      <c r="H30" s="1">
        <f t="shared" si="0"/>
        <v>265</v>
      </c>
      <c r="I30" s="3">
        <v>93</v>
      </c>
      <c r="J30" s="3">
        <v>94</v>
      </c>
      <c r="K30" s="3">
        <v>92</v>
      </c>
      <c r="L30" s="1">
        <f t="shared" si="1"/>
        <v>279</v>
      </c>
      <c r="M30" s="3">
        <v>99</v>
      </c>
      <c r="N30" s="3">
        <v>96</v>
      </c>
      <c r="O30" s="3">
        <v>96</v>
      </c>
      <c r="P30" s="1">
        <f t="shared" si="2"/>
        <v>291</v>
      </c>
      <c r="Q30" s="1">
        <f t="shared" si="3"/>
        <v>835</v>
      </c>
      <c r="S30" s="18"/>
      <c r="T30" s="18"/>
      <c r="W30" s="18"/>
    </row>
    <row r="31" spans="1:23" ht="15" customHeight="1">
      <c r="A31" s="1">
        <v>6</v>
      </c>
      <c r="B31" s="23" t="s">
        <v>32</v>
      </c>
      <c r="C31" s="23" t="s">
        <v>33</v>
      </c>
      <c r="D31" s="6" t="s">
        <v>34</v>
      </c>
      <c r="E31" s="11">
        <v>89</v>
      </c>
      <c r="F31" s="11">
        <v>91</v>
      </c>
      <c r="G31" s="11">
        <v>84</v>
      </c>
      <c r="H31" s="1">
        <f t="shared" si="0"/>
        <v>264</v>
      </c>
      <c r="I31" s="11">
        <v>96</v>
      </c>
      <c r="J31" s="11">
        <v>88</v>
      </c>
      <c r="K31" s="11">
        <v>91</v>
      </c>
      <c r="L31" s="1">
        <f t="shared" si="1"/>
        <v>275</v>
      </c>
      <c r="M31" s="11">
        <v>99</v>
      </c>
      <c r="N31" s="11">
        <v>94</v>
      </c>
      <c r="O31" s="11">
        <v>94</v>
      </c>
      <c r="P31" s="1">
        <f t="shared" si="2"/>
        <v>287</v>
      </c>
      <c r="Q31" s="1">
        <f t="shared" si="3"/>
        <v>826</v>
      </c>
      <c r="S31" s="18"/>
      <c r="T31" s="18"/>
      <c r="V31" s="18"/>
    </row>
    <row r="32" spans="1:23" ht="15" customHeight="1">
      <c r="A32" s="1">
        <v>7</v>
      </c>
      <c r="B32" s="23" t="s">
        <v>19</v>
      </c>
      <c r="C32" s="23" t="s">
        <v>20</v>
      </c>
      <c r="D32" s="6" t="s">
        <v>17</v>
      </c>
      <c r="E32" s="3">
        <v>80</v>
      </c>
      <c r="F32" s="3">
        <v>93</v>
      </c>
      <c r="G32" s="3">
        <v>90</v>
      </c>
      <c r="H32" s="1">
        <f t="shared" si="0"/>
        <v>263</v>
      </c>
      <c r="I32" s="3">
        <v>89</v>
      </c>
      <c r="J32" s="3">
        <v>90</v>
      </c>
      <c r="K32" s="3">
        <v>92</v>
      </c>
      <c r="L32" s="1">
        <f t="shared" si="1"/>
        <v>271</v>
      </c>
      <c r="M32" s="3">
        <v>94</v>
      </c>
      <c r="N32" s="3">
        <v>94</v>
      </c>
      <c r="O32" s="3">
        <v>89</v>
      </c>
      <c r="P32" s="1">
        <f t="shared" si="2"/>
        <v>277</v>
      </c>
      <c r="Q32" s="1">
        <f t="shared" si="3"/>
        <v>811</v>
      </c>
      <c r="S32" s="18">
        <v>23</v>
      </c>
      <c r="T32" s="18">
        <v>10</v>
      </c>
    </row>
    <row r="33" spans="1:21" ht="15" customHeight="1">
      <c r="A33" s="1">
        <v>8</v>
      </c>
      <c r="B33" s="23" t="s">
        <v>40</v>
      </c>
      <c r="C33" s="23" t="s">
        <v>41</v>
      </c>
      <c r="D33" s="6" t="s">
        <v>6</v>
      </c>
      <c r="E33" s="11">
        <v>71</v>
      </c>
      <c r="F33" s="11">
        <v>80</v>
      </c>
      <c r="G33" s="11">
        <v>85</v>
      </c>
      <c r="H33" s="1">
        <f t="shared" si="0"/>
        <v>236</v>
      </c>
      <c r="I33" s="11">
        <v>83</v>
      </c>
      <c r="J33" s="11">
        <v>85</v>
      </c>
      <c r="K33" s="11">
        <v>88</v>
      </c>
      <c r="L33" s="1">
        <f t="shared" si="1"/>
        <v>256</v>
      </c>
      <c r="M33" s="11">
        <v>89</v>
      </c>
      <c r="N33" s="11">
        <v>86</v>
      </c>
      <c r="O33" s="11">
        <v>75</v>
      </c>
      <c r="P33" s="1">
        <f t="shared" si="2"/>
        <v>250</v>
      </c>
      <c r="Q33" s="1">
        <f t="shared" si="3"/>
        <v>742</v>
      </c>
      <c r="S33" s="18">
        <v>12</v>
      </c>
      <c r="T33" s="18">
        <v>6</v>
      </c>
    </row>
    <row r="34" spans="1:21" ht="15" customHeight="1">
      <c r="A34" s="1">
        <v>9</v>
      </c>
      <c r="B34" s="23" t="s">
        <v>21</v>
      </c>
      <c r="C34" s="23" t="s">
        <v>22</v>
      </c>
      <c r="D34" s="6" t="s">
        <v>17</v>
      </c>
      <c r="E34" s="11">
        <v>77</v>
      </c>
      <c r="F34" s="11">
        <v>78</v>
      </c>
      <c r="G34" s="11">
        <v>66</v>
      </c>
      <c r="H34" s="41">
        <f t="shared" si="0"/>
        <v>221</v>
      </c>
      <c r="I34" s="11">
        <v>81</v>
      </c>
      <c r="J34" s="11">
        <v>83</v>
      </c>
      <c r="K34" s="11">
        <v>83</v>
      </c>
      <c r="L34" s="41">
        <f t="shared" si="1"/>
        <v>247</v>
      </c>
      <c r="M34" s="11">
        <v>79</v>
      </c>
      <c r="N34" s="11">
        <v>75</v>
      </c>
      <c r="O34" s="11">
        <v>75</v>
      </c>
      <c r="P34" s="41">
        <f t="shared" si="2"/>
        <v>229</v>
      </c>
      <c r="Q34" s="41">
        <f t="shared" si="3"/>
        <v>697</v>
      </c>
      <c r="S34" s="18">
        <v>8</v>
      </c>
      <c r="T34" s="18">
        <v>2</v>
      </c>
    </row>
    <row r="35" spans="1:21" ht="15" customHeight="1">
      <c r="B35" s="23"/>
      <c r="C35" s="23"/>
      <c r="D35" s="6"/>
      <c r="E35" s="11"/>
      <c r="F35" s="11"/>
      <c r="G35" s="11"/>
      <c r="I35" s="11"/>
      <c r="J35" s="11"/>
      <c r="K35" s="11"/>
      <c r="M35" s="11"/>
      <c r="N35" s="11"/>
      <c r="O35" s="11"/>
      <c r="P35" s="1"/>
      <c r="Q35" s="1"/>
      <c r="S35" s="18"/>
      <c r="T35" s="21"/>
    </row>
    <row r="36" spans="1:21" ht="15" customHeight="1">
      <c r="B36" s="37"/>
      <c r="C36" s="37"/>
      <c r="D36" s="11"/>
      <c r="M36" s="3"/>
      <c r="N36" s="3"/>
      <c r="O36" s="3"/>
      <c r="P36" s="1"/>
      <c r="Q36" s="1"/>
      <c r="S36" s="18"/>
      <c r="T36" s="21"/>
    </row>
    <row r="37" spans="1:21" ht="15" customHeight="1">
      <c r="S37" s="18"/>
      <c r="T37" s="21"/>
    </row>
    <row r="38" spans="1:21" ht="15" customHeight="1">
      <c r="S38" s="18"/>
      <c r="T38" s="21"/>
    </row>
    <row r="39" spans="1:21" ht="15" customHeight="1">
      <c r="B39" s="23"/>
      <c r="C39" s="23"/>
      <c r="D39" s="6"/>
      <c r="E39" s="11"/>
      <c r="F39" s="11"/>
      <c r="G39" s="11"/>
      <c r="M39" s="3"/>
      <c r="N39" s="3"/>
      <c r="O39" s="3"/>
      <c r="P39" s="1"/>
      <c r="Q39" s="1"/>
      <c r="S39" s="18"/>
      <c r="T39" s="21"/>
    </row>
    <row r="40" spans="1:21" s="13" customFormat="1" ht="16.8">
      <c r="A40" s="9"/>
      <c r="B40" s="23"/>
      <c r="C40" s="23"/>
      <c r="D40" s="6"/>
      <c r="E40" s="11"/>
      <c r="F40" s="25"/>
      <c r="G40" s="28"/>
      <c r="H40" s="28"/>
      <c r="I40" s="28"/>
      <c r="J40" s="28"/>
      <c r="K40" s="26"/>
      <c r="L40" s="26"/>
      <c r="M40" s="26"/>
      <c r="N40" s="26"/>
      <c r="O40" s="26"/>
      <c r="P40" s="26"/>
      <c r="Q40" s="26"/>
      <c r="R40" s="26"/>
      <c r="S40" s="27"/>
      <c r="T40" s="7"/>
      <c r="U40" s="12"/>
    </row>
    <row r="41" spans="1:21" s="13" customFormat="1" ht="16.8">
      <c r="A41" s="9"/>
      <c r="B41" s="23"/>
      <c r="C41" s="23"/>
      <c r="D41" s="6"/>
      <c r="E41" s="11"/>
      <c r="F41" s="25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7"/>
      <c r="T41" s="7"/>
      <c r="U41" s="12"/>
    </row>
    <row r="42" spans="1:21" s="13" customFormat="1" ht="16.8">
      <c r="A42" s="9"/>
      <c r="B42" s="23"/>
      <c r="C42" s="23"/>
      <c r="D42" s="6"/>
      <c r="E42" s="11"/>
      <c r="F42" s="2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7"/>
      <c r="T42" s="7"/>
      <c r="U42" s="12"/>
    </row>
    <row r="43" spans="1:21" s="13" customFormat="1" ht="16.8">
      <c r="A43" s="9"/>
      <c r="B43" s="23"/>
      <c r="C43" s="23"/>
      <c r="D43" s="6"/>
      <c r="E43" s="11"/>
      <c r="F43" s="25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7"/>
      <c r="T43" s="7"/>
      <c r="U43" s="12"/>
    </row>
    <row r="44" spans="1:21" s="13" customFormat="1" ht="16.8">
      <c r="A44" s="9"/>
      <c r="B44" s="23"/>
      <c r="C44" s="23"/>
      <c r="D44" s="6"/>
      <c r="E44" s="11"/>
      <c r="F44" s="25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7"/>
      <c r="T44" s="7"/>
      <c r="U44" s="12"/>
    </row>
    <row r="45" spans="1:21" s="13" customFormat="1" ht="16.8">
      <c r="A45" s="9"/>
      <c r="B45" s="23"/>
      <c r="C45" s="23"/>
      <c r="D45" s="6"/>
      <c r="E45" s="11"/>
      <c r="F45" s="25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7"/>
      <c r="T45" s="7"/>
      <c r="U45" s="12"/>
    </row>
    <row r="46" spans="1:21" s="13" customFormat="1" ht="16.8">
      <c r="A46" s="9"/>
      <c r="B46" s="24"/>
      <c r="C46" s="24"/>
      <c r="D46" s="3"/>
      <c r="E46" s="11"/>
      <c r="F46" s="25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7"/>
      <c r="T46" s="7"/>
      <c r="U46" s="12"/>
    </row>
    <row r="47" spans="1:21" s="13" customFormat="1" ht="16.8">
      <c r="A47" s="9"/>
      <c r="B47" s="23"/>
      <c r="C47" s="23"/>
      <c r="D47" s="6"/>
      <c r="E47" s="11"/>
      <c r="F47" s="25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7"/>
      <c r="T47" s="7"/>
      <c r="U47" s="12"/>
    </row>
    <row r="48" spans="1:21" s="13" customFormat="1" ht="16.8">
      <c r="A48" s="9"/>
      <c r="B48" s="23"/>
      <c r="C48" s="23"/>
      <c r="D48" s="6"/>
      <c r="E48" s="11"/>
      <c r="F48" s="25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7"/>
      <c r="T48" s="7"/>
      <c r="U48" s="12"/>
    </row>
    <row r="49" spans="1:21" s="13" customFormat="1" ht="16.8">
      <c r="A49" s="9"/>
      <c r="B49" s="24"/>
      <c r="C49" s="24"/>
      <c r="D49" s="11"/>
      <c r="E49" s="11"/>
      <c r="F49" s="25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7"/>
      <c r="T49" s="7"/>
      <c r="U49" s="12"/>
    </row>
    <row r="50" spans="1:21" s="13" customFormat="1" ht="16.8">
      <c r="A50" s="9"/>
      <c r="B50" s="23"/>
      <c r="C50" s="23"/>
      <c r="D50" s="6"/>
      <c r="E50" s="11"/>
      <c r="F50" s="25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7"/>
      <c r="T50" s="7"/>
      <c r="U50" s="12"/>
    </row>
    <row r="51" spans="1:21" s="13" customFormat="1" ht="16.8">
      <c r="A51" s="9"/>
      <c r="B51" s="23"/>
      <c r="C51" s="23"/>
      <c r="D51" s="6"/>
      <c r="E51" s="11"/>
      <c r="F51" s="25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7"/>
      <c r="T51" s="7"/>
      <c r="U51" s="12"/>
    </row>
    <row r="52" spans="1:21" s="13" customFormat="1" ht="16.8">
      <c r="A52" s="9"/>
      <c r="B52" s="23"/>
      <c r="C52" s="23"/>
      <c r="D52" s="6"/>
      <c r="E52" s="11"/>
      <c r="F52" s="25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7"/>
      <c r="T52" s="7"/>
      <c r="U52" s="12"/>
    </row>
    <row r="53" spans="1:21" s="13" customFormat="1" ht="16.8">
      <c r="A53" s="9"/>
      <c r="B53" s="24"/>
      <c r="C53" s="24"/>
      <c r="D53" s="11"/>
      <c r="E53" s="11"/>
      <c r="F53" s="25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7"/>
      <c r="T53" s="7"/>
      <c r="U53" s="12"/>
    </row>
    <row r="54" spans="1:21" s="13" customFormat="1" ht="16.8">
      <c r="A54" s="9"/>
      <c r="B54" s="24"/>
      <c r="C54" s="24"/>
      <c r="D54" s="11"/>
      <c r="E54" s="11"/>
      <c r="F54" s="25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7"/>
      <c r="T54" s="7"/>
      <c r="U54" s="12"/>
    </row>
    <row r="55" spans="1:21" s="13" customFormat="1" ht="16.8">
      <c r="A55" s="9"/>
      <c r="B55" s="24"/>
      <c r="C55" s="24"/>
      <c r="D55" s="11"/>
      <c r="E55" s="11"/>
      <c r="F55" s="25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7"/>
      <c r="T55" s="7"/>
      <c r="U55" s="12"/>
    </row>
    <row r="56" spans="1:21" s="13" customFormat="1" ht="16.8">
      <c r="A56" s="9"/>
      <c r="B56" s="23"/>
      <c r="C56" s="23"/>
      <c r="D56" s="6"/>
      <c r="E56" s="11"/>
      <c r="F56" s="25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7"/>
      <c r="T56" s="7"/>
      <c r="U56" s="12"/>
    </row>
    <row r="57" spans="1:21" s="13" customFormat="1" ht="16.8">
      <c r="A57" s="9"/>
      <c r="B57" s="23"/>
      <c r="C57" s="23"/>
      <c r="D57" s="6"/>
      <c r="E57" s="11"/>
      <c r="F57" s="25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7"/>
      <c r="T57" s="7"/>
      <c r="U57" s="12"/>
    </row>
    <row r="58" spans="1:21" s="13" customFormat="1" ht="16.8">
      <c r="A58" s="9"/>
      <c r="B58" s="24"/>
      <c r="C58" s="24"/>
      <c r="D58" s="11"/>
      <c r="E58" s="11"/>
      <c r="F58" s="25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7"/>
      <c r="T58" s="7"/>
      <c r="U58" s="12"/>
    </row>
    <row r="59" spans="1:21" s="13" customFormat="1" ht="15.6">
      <c r="A59" s="9"/>
      <c r="B59" s="11"/>
      <c r="C59" s="11"/>
      <c r="D59" s="11"/>
      <c r="E59" s="11"/>
      <c r="F59" s="11"/>
      <c r="G59" s="11"/>
      <c r="H59" s="9"/>
      <c r="I59" s="11"/>
      <c r="J59" s="11"/>
      <c r="K59" s="11"/>
      <c r="L59" s="9"/>
      <c r="P59" s="10"/>
      <c r="Q59" s="10"/>
      <c r="R59" s="16"/>
      <c r="S59" s="8"/>
      <c r="T59" s="7"/>
      <c r="U59" s="12"/>
    </row>
    <row r="60" spans="1:21" s="13" customFormat="1" ht="15.6">
      <c r="A60" s="9"/>
      <c r="B60" s="11"/>
      <c r="C60" s="11"/>
      <c r="D60" s="11"/>
      <c r="E60" s="11"/>
      <c r="F60" s="11"/>
      <c r="G60" s="11"/>
      <c r="H60" s="9"/>
      <c r="I60" s="11"/>
      <c r="J60" s="11"/>
      <c r="K60" s="11"/>
      <c r="L60" s="9"/>
      <c r="P60" s="10"/>
      <c r="Q60" s="10"/>
      <c r="R60" s="16"/>
      <c r="S60" s="8"/>
      <c r="T60" s="7"/>
      <c r="U60" s="12"/>
    </row>
    <row r="61" spans="1:21" s="13" customFormat="1" ht="15.6">
      <c r="A61" s="9"/>
      <c r="B61" s="11"/>
      <c r="C61" s="11"/>
      <c r="D61" s="11"/>
      <c r="E61" s="11"/>
      <c r="F61" s="11"/>
      <c r="G61" s="11"/>
      <c r="H61" s="9"/>
      <c r="I61" s="11"/>
      <c r="J61" s="11"/>
      <c r="K61" s="11"/>
      <c r="L61" s="9"/>
      <c r="P61" s="10"/>
      <c r="Q61" s="10"/>
      <c r="R61" s="16"/>
      <c r="S61" s="8"/>
      <c r="T61" s="7"/>
      <c r="U61" s="12"/>
    </row>
    <row r="62" spans="1:21" s="13" customFormat="1" ht="15.6">
      <c r="A62" s="9"/>
      <c r="B62" s="11"/>
      <c r="C62" s="11"/>
      <c r="D62" s="11"/>
      <c r="E62" s="11"/>
      <c r="F62" s="11"/>
      <c r="G62" s="11"/>
      <c r="H62" s="9"/>
      <c r="I62" s="11"/>
      <c r="J62" s="11"/>
      <c r="K62" s="11"/>
      <c r="L62" s="9"/>
      <c r="P62" s="10"/>
      <c r="Q62" s="10"/>
      <c r="R62" s="16"/>
      <c r="S62" s="8"/>
      <c r="T62" s="7"/>
      <c r="U62" s="12"/>
    </row>
    <row r="63" spans="1:21" s="13" customFormat="1" ht="15.6">
      <c r="A63" s="9"/>
      <c r="B63" s="11"/>
      <c r="C63" s="11"/>
      <c r="D63" s="11"/>
      <c r="E63" s="11"/>
      <c r="F63" s="11"/>
      <c r="G63" s="11"/>
      <c r="H63" s="9"/>
      <c r="I63" s="11"/>
      <c r="J63" s="11"/>
      <c r="K63" s="11"/>
      <c r="L63" s="9"/>
      <c r="P63" s="10"/>
      <c r="Q63" s="10"/>
      <c r="R63" s="16"/>
      <c r="S63" s="8"/>
      <c r="T63" s="7"/>
      <c r="U63" s="12"/>
    </row>
    <row r="64" spans="1:21" s="13" customFormat="1" ht="15.6">
      <c r="A64" s="9"/>
      <c r="B64" s="11"/>
      <c r="C64" s="11"/>
      <c r="D64" s="11"/>
      <c r="E64" s="11"/>
      <c r="F64" s="11"/>
      <c r="G64" s="11"/>
      <c r="H64" s="9"/>
      <c r="I64" s="11"/>
      <c r="J64" s="11"/>
      <c r="K64" s="11"/>
      <c r="L64" s="9"/>
      <c r="P64" s="10"/>
      <c r="Q64" s="10"/>
      <c r="R64" s="16"/>
      <c r="S64" s="8"/>
      <c r="T64" s="7"/>
      <c r="U64" s="12"/>
    </row>
    <row r="65" spans="1:21" s="13" customFormat="1" ht="15.6">
      <c r="A65" s="9"/>
      <c r="B65" s="11"/>
      <c r="C65" s="11"/>
      <c r="D65" s="11"/>
      <c r="E65" s="11"/>
      <c r="F65" s="11"/>
      <c r="G65" s="11"/>
      <c r="H65" s="9"/>
      <c r="I65" s="11"/>
      <c r="J65" s="11"/>
      <c r="K65" s="11"/>
      <c r="L65" s="9"/>
      <c r="P65" s="10"/>
      <c r="Q65" s="10"/>
      <c r="R65" s="16"/>
      <c r="S65" s="8"/>
      <c r="T65" s="7"/>
      <c r="U65" s="12"/>
    </row>
    <row r="66" spans="1:21" s="13" customFormat="1" ht="15.6">
      <c r="A66" s="9"/>
      <c r="B66" s="11"/>
      <c r="C66" s="11"/>
      <c r="D66" s="11"/>
      <c r="E66" s="11"/>
      <c r="F66" s="11"/>
      <c r="G66" s="11"/>
      <c r="H66" s="9"/>
      <c r="I66" s="11"/>
      <c r="J66" s="11"/>
      <c r="K66" s="11"/>
      <c r="L66" s="9"/>
      <c r="P66" s="10"/>
      <c r="Q66" s="10"/>
      <c r="R66" s="16"/>
      <c r="S66" s="8"/>
      <c r="T66" s="7"/>
      <c r="U66" s="12"/>
    </row>
    <row r="67" spans="1:21" s="13" customFormat="1" ht="15.6">
      <c r="A67" s="9"/>
      <c r="B67" s="11"/>
      <c r="C67" s="11"/>
      <c r="D67" s="11"/>
      <c r="E67" s="11"/>
      <c r="F67" s="11"/>
      <c r="G67" s="11"/>
      <c r="H67" s="9"/>
      <c r="I67" s="11"/>
      <c r="J67" s="11"/>
      <c r="K67" s="11"/>
      <c r="L67" s="9"/>
      <c r="P67" s="10"/>
      <c r="Q67" s="10"/>
      <c r="R67" s="16"/>
      <c r="S67" s="8"/>
      <c r="T67" s="7"/>
      <c r="U67" s="12"/>
    </row>
    <row r="68" spans="1:21" s="13" customFormat="1" ht="15.6">
      <c r="A68" s="9"/>
      <c r="B68" s="11"/>
      <c r="C68" s="11"/>
      <c r="D68" s="11"/>
      <c r="E68" s="11"/>
      <c r="F68" s="11"/>
      <c r="G68" s="11"/>
      <c r="H68" s="9"/>
      <c r="I68" s="11"/>
      <c r="J68" s="11"/>
      <c r="K68" s="11"/>
      <c r="L68" s="9"/>
      <c r="P68" s="10"/>
      <c r="Q68" s="10"/>
      <c r="R68" s="16"/>
      <c r="S68" s="8"/>
      <c r="T68" s="7"/>
      <c r="U68" s="12"/>
    </row>
    <row r="69" spans="1:21" s="13" customFormat="1" ht="15.6">
      <c r="A69" s="9"/>
      <c r="B69" s="11"/>
      <c r="C69" s="11"/>
      <c r="D69" s="11"/>
      <c r="E69" s="11"/>
      <c r="F69" s="11"/>
      <c r="G69" s="11"/>
      <c r="H69" s="9"/>
      <c r="I69" s="11"/>
      <c r="J69" s="11"/>
      <c r="K69" s="11"/>
      <c r="L69" s="9"/>
      <c r="P69" s="10"/>
      <c r="Q69" s="10"/>
      <c r="R69" s="16"/>
      <c r="S69" s="8"/>
      <c r="T69" s="7"/>
      <c r="U69" s="12"/>
    </row>
    <row r="70" spans="1:21" s="13" customFormat="1" ht="15.6">
      <c r="A70" s="9"/>
      <c r="B70" s="11"/>
      <c r="C70" s="11"/>
      <c r="D70" s="11"/>
      <c r="E70" s="11"/>
      <c r="F70" s="11"/>
      <c r="G70" s="11"/>
      <c r="H70" s="9"/>
      <c r="I70" s="11"/>
      <c r="J70" s="11"/>
      <c r="K70" s="11"/>
      <c r="L70" s="9"/>
      <c r="P70" s="10"/>
      <c r="Q70" s="10"/>
      <c r="R70" s="16"/>
      <c r="S70" s="8"/>
      <c r="T70" s="7"/>
      <c r="U70" s="12"/>
    </row>
    <row r="71" spans="1:21" s="13" customFormat="1" ht="15.6">
      <c r="A71" s="9"/>
      <c r="B71" s="11"/>
      <c r="C71" s="11"/>
      <c r="D71" s="11"/>
      <c r="E71" s="11"/>
      <c r="F71" s="11"/>
      <c r="G71" s="11"/>
      <c r="H71" s="9"/>
      <c r="I71" s="11"/>
      <c r="J71" s="11"/>
      <c r="K71" s="11"/>
      <c r="L71" s="9"/>
      <c r="P71" s="10"/>
      <c r="Q71" s="10"/>
      <c r="R71" s="16"/>
      <c r="S71" s="8"/>
      <c r="T71" s="7"/>
      <c r="U71" s="12"/>
    </row>
    <row r="72" spans="1:21" s="13" customFormat="1" ht="15.6">
      <c r="A72" s="9"/>
      <c r="B72" s="11"/>
      <c r="C72" s="11"/>
      <c r="D72" s="11"/>
      <c r="E72" s="11"/>
      <c r="F72" s="11"/>
      <c r="G72" s="11"/>
      <c r="H72" s="9"/>
      <c r="I72" s="11"/>
      <c r="J72" s="11"/>
      <c r="K72" s="11"/>
      <c r="L72" s="9"/>
      <c r="P72" s="10"/>
      <c r="Q72" s="10"/>
      <c r="R72" s="16"/>
      <c r="S72" s="8"/>
      <c r="T72" s="7"/>
      <c r="U72" s="12"/>
    </row>
    <row r="73" spans="1:21" s="13" customFormat="1" ht="15.6">
      <c r="A73" s="9"/>
      <c r="B73" s="11"/>
      <c r="C73" s="11"/>
      <c r="D73" s="11"/>
      <c r="E73" s="11"/>
      <c r="F73" s="11"/>
      <c r="G73" s="11"/>
      <c r="H73" s="9"/>
      <c r="I73" s="11"/>
      <c r="J73" s="11"/>
      <c r="K73" s="11"/>
      <c r="L73" s="9"/>
      <c r="P73" s="10"/>
      <c r="Q73" s="10"/>
      <c r="R73" s="16"/>
      <c r="S73" s="8"/>
      <c r="T73" s="7"/>
      <c r="U73" s="12"/>
    </row>
    <row r="74" spans="1:21" s="13" customFormat="1" ht="15.6">
      <c r="A74" s="9"/>
      <c r="B74" s="11"/>
      <c r="C74" s="11"/>
      <c r="D74" s="11"/>
      <c r="E74" s="11"/>
      <c r="F74" s="11"/>
      <c r="G74" s="11"/>
      <c r="H74" s="9"/>
      <c r="I74" s="11"/>
      <c r="J74" s="11"/>
      <c r="K74" s="11"/>
      <c r="L74" s="9"/>
      <c r="P74" s="10"/>
      <c r="Q74" s="10"/>
      <c r="R74" s="16"/>
      <c r="S74" s="8"/>
      <c r="T74" s="7"/>
      <c r="U74" s="12"/>
    </row>
    <row r="75" spans="1:21" s="13" customFormat="1" ht="15.6">
      <c r="A75" s="9"/>
      <c r="B75" s="11"/>
      <c r="C75" s="11"/>
      <c r="D75" s="11"/>
      <c r="E75" s="11"/>
      <c r="F75" s="11"/>
      <c r="G75" s="11"/>
      <c r="H75" s="9"/>
      <c r="I75" s="11"/>
      <c r="J75" s="11"/>
      <c r="K75" s="11"/>
      <c r="L75" s="9"/>
      <c r="P75" s="10"/>
      <c r="Q75" s="10"/>
      <c r="R75" s="16"/>
      <c r="S75" s="8"/>
      <c r="T75" s="7"/>
      <c r="U75" s="12"/>
    </row>
    <row r="76" spans="1:21" s="13" customFormat="1" ht="15.6">
      <c r="A76" s="9"/>
      <c r="B76" s="11"/>
      <c r="C76" s="11"/>
      <c r="D76" s="11"/>
      <c r="E76" s="11"/>
      <c r="F76" s="11"/>
      <c r="G76" s="11"/>
      <c r="H76" s="9"/>
      <c r="I76" s="11"/>
      <c r="J76" s="11"/>
      <c r="K76" s="11"/>
      <c r="L76" s="9"/>
      <c r="P76" s="10"/>
      <c r="Q76" s="10"/>
      <c r="R76" s="16"/>
      <c r="S76" s="8"/>
      <c r="T76" s="7"/>
      <c r="U76" s="12"/>
    </row>
    <row r="77" spans="1:21" s="13" customFormat="1" ht="15.6">
      <c r="A77" s="9"/>
      <c r="B77" s="11"/>
      <c r="C77" s="11"/>
      <c r="D77" s="11"/>
      <c r="E77" s="11"/>
      <c r="F77" s="11"/>
      <c r="G77" s="11"/>
      <c r="H77" s="9"/>
      <c r="I77" s="11"/>
      <c r="J77" s="11"/>
      <c r="K77" s="11"/>
      <c r="L77" s="9"/>
      <c r="P77" s="10"/>
      <c r="Q77" s="10"/>
      <c r="R77" s="16"/>
      <c r="S77" s="8"/>
      <c r="T77" s="7"/>
      <c r="U77" s="12"/>
    </row>
    <row r="78" spans="1:21" s="13" customFormat="1" ht="15.6">
      <c r="A78" s="9"/>
      <c r="B78" s="11"/>
      <c r="C78" s="11"/>
      <c r="D78" s="11"/>
      <c r="E78" s="11"/>
      <c r="F78" s="11"/>
      <c r="G78" s="11"/>
      <c r="H78" s="9"/>
      <c r="I78" s="11"/>
      <c r="J78" s="11"/>
      <c r="K78" s="11"/>
      <c r="L78" s="9"/>
      <c r="P78" s="10"/>
      <c r="Q78" s="10"/>
      <c r="R78" s="16"/>
      <c r="S78" s="8"/>
      <c r="T78" s="7"/>
      <c r="U78" s="12"/>
    </row>
    <row r="79" spans="1:21" s="13" customFormat="1" ht="15.6">
      <c r="A79" s="9"/>
      <c r="B79" s="11"/>
      <c r="C79" s="11"/>
      <c r="D79" s="11"/>
      <c r="E79" s="11"/>
      <c r="F79" s="11"/>
      <c r="G79" s="11"/>
      <c r="H79" s="9"/>
      <c r="I79" s="11"/>
      <c r="J79" s="11"/>
      <c r="K79" s="11"/>
      <c r="L79" s="9"/>
      <c r="P79" s="10"/>
      <c r="Q79" s="10"/>
      <c r="R79" s="16"/>
      <c r="S79" s="8"/>
      <c r="T79" s="7"/>
      <c r="U79" s="12"/>
    </row>
    <row r="80" spans="1:21" s="13" customFormat="1" ht="15.6">
      <c r="A80" s="9"/>
      <c r="B80" s="11"/>
      <c r="C80" s="11"/>
      <c r="D80" s="11"/>
      <c r="E80" s="11"/>
      <c r="F80" s="11"/>
      <c r="G80" s="11"/>
      <c r="H80" s="9"/>
      <c r="I80" s="11"/>
      <c r="J80" s="11"/>
      <c r="K80" s="11"/>
      <c r="L80" s="9"/>
      <c r="P80" s="10"/>
      <c r="Q80" s="10"/>
      <c r="R80" s="16"/>
      <c r="S80" s="8"/>
      <c r="T80" s="7"/>
      <c r="U80" s="12"/>
    </row>
    <row r="81" spans="1:21" s="13" customFormat="1" ht="15.6">
      <c r="A81" s="9"/>
      <c r="B81" s="11"/>
      <c r="C81" s="11"/>
      <c r="D81" s="11"/>
      <c r="E81" s="11"/>
      <c r="F81" s="11"/>
      <c r="G81" s="11"/>
      <c r="H81" s="9"/>
      <c r="I81" s="11"/>
      <c r="J81" s="11"/>
      <c r="K81" s="11"/>
      <c r="L81" s="9"/>
      <c r="P81" s="10"/>
      <c r="Q81" s="10"/>
      <c r="R81" s="16"/>
      <c r="S81" s="8"/>
      <c r="T81" s="7"/>
      <c r="U81" s="12"/>
    </row>
    <row r="82" spans="1:21" s="13" customFormat="1" ht="15.6">
      <c r="A82" s="9"/>
      <c r="B82" s="11"/>
      <c r="C82" s="11"/>
      <c r="D82" s="11"/>
      <c r="E82" s="11"/>
      <c r="F82" s="11"/>
      <c r="G82" s="11"/>
      <c r="H82" s="9"/>
      <c r="I82" s="11"/>
      <c r="J82" s="11"/>
      <c r="K82" s="11"/>
      <c r="L82" s="9"/>
      <c r="P82" s="10"/>
      <c r="Q82" s="10"/>
      <c r="R82" s="16"/>
      <c r="S82" s="8"/>
      <c r="T82" s="7"/>
      <c r="U82" s="12"/>
    </row>
  </sheetData>
  <sortState ref="B26:T34">
    <sortCondition descending="1" ref="Q26:Q34"/>
    <sortCondition descending="1" ref="S26:S34"/>
  </sortState>
  <customSheetViews>
    <customSheetView guid="{44964004-1723-11D6-BAC5-0060672CBEA8}" showRuler="0" topLeftCell="A32">
      <selection activeCell="A37" sqref="A37"/>
      <pageMargins left="0" right="0" top="0" bottom="0" header="0" footer="0"/>
      <pageSetup paperSize="9" orientation="portrait" horizontalDpi="0" verticalDpi="0" r:id="rId1"/>
      <headerFooter alignWithMargins="0"/>
    </customSheetView>
  </customSheetViews>
  <mergeCells count="2">
    <mergeCell ref="A1:U1"/>
    <mergeCell ref="A2:U2"/>
  </mergeCells>
  <phoneticPr fontId="0" type="noConversion"/>
  <pageMargins left="0" right="0" top="0" bottom="0" header="0" footer="0"/>
  <pageSetup paperSize="9" orientation="landscape" horizont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opLeftCell="A21" workbookViewId="0">
      <selection activeCell="A22" sqref="A22:A33"/>
    </sheetView>
  </sheetViews>
  <sheetFormatPr baseColWidth="10" defaultColWidth="11.44140625" defaultRowHeight="15"/>
  <cols>
    <col min="1" max="1" width="5.33203125" style="32" customWidth="1"/>
    <col min="2" max="2" width="17" style="33" customWidth="1"/>
    <col min="3" max="3" width="16.44140625" style="33" customWidth="1"/>
    <col min="4" max="4" width="16.33203125" style="33" customWidth="1"/>
    <col min="5" max="5" width="4.88671875" style="29" customWidth="1"/>
    <col min="6" max="6" width="5.88671875" style="29" customWidth="1"/>
    <col min="7" max="7" width="4.109375" style="29" customWidth="1"/>
    <col min="8" max="8" width="6.33203125" style="29" customWidth="1"/>
    <col min="9" max="9" width="5.109375" style="29" customWidth="1"/>
    <col min="10" max="10" width="3.6640625" style="34" customWidth="1"/>
    <col min="11" max="11" width="4.109375" style="35" customWidth="1"/>
    <col min="12" max="12" width="6" style="32" customWidth="1"/>
    <col min="13" max="13" width="4.109375" style="32" customWidth="1"/>
    <col min="14" max="14" width="3.5546875" style="32" customWidth="1"/>
    <col min="15" max="15" width="4.109375" style="32" customWidth="1"/>
    <col min="16" max="16" width="5.6640625" style="32" customWidth="1"/>
    <col min="17" max="16384" width="11.44140625" style="32"/>
  </cols>
  <sheetData>
    <row r="1" spans="1:19">
      <c r="E1" s="36"/>
      <c r="F1" s="36"/>
      <c r="G1" s="36"/>
      <c r="H1" s="36"/>
    </row>
    <row r="2" spans="1:19">
      <c r="A2" s="34"/>
      <c r="B2" s="30"/>
      <c r="C2" s="31"/>
      <c r="D2" s="31"/>
      <c r="K2" s="34"/>
    </row>
    <row r="3" spans="1:19">
      <c r="A3" s="34"/>
      <c r="B3" s="30"/>
      <c r="C3" s="31"/>
      <c r="D3" s="31"/>
      <c r="K3" s="34"/>
    </row>
    <row r="4" spans="1:19">
      <c r="A4" s="34"/>
      <c r="B4" s="30"/>
      <c r="C4" s="31"/>
      <c r="D4" s="31"/>
    </row>
    <row r="5" spans="1:19">
      <c r="A5" s="34"/>
      <c r="B5" s="30"/>
      <c r="C5" s="31"/>
      <c r="D5" s="31"/>
    </row>
    <row r="6" spans="1:19" ht="15.6">
      <c r="A6" s="1">
        <v>1</v>
      </c>
      <c r="B6" s="24" t="s">
        <v>27</v>
      </c>
      <c r="C6" s="24" t="s">
        <v>28</v>
      </c>
      <c r="D6" s="3" t="s">
        <v>6</v>
      </c>
      <c r="E6" s="3">
        <v>93</v>
      </c>
      <c r="F6" s="3">
        <v>94</v>
      </c>
      <c r="G6" s="3">
        <v>93</v>
      </c>
      <c r="H6" s="44">
        <f t="shared" ref="H6:H21" si="0">SUM(E6:G6)</f>
        <v>280</v>
      </c>
      <c r="I6" s="3">
        <v>98</v>
      </c>
      <c r="J6" s="3">
        <v>98</v>
      </c>
      <c r="K6" s="3">
        <v>97</v>
      </c>
      <c r="L6" s="44">
        <f t="shared" ref="L6:L21" si="1">SUM(I6:K6)</f>
        <v>293</v>
      </c>
      <c r="M6" s="11">
        <v>96</v>
      </c>
      <c r="N6" s="11">
        <v>97</v>
      </c>
      <c r="O6" s="11">
        <v>97</v>
      </c>
      <c r="P6" s="44">
        <f t="shared" ref="P6:P21" si="2">SUM(M6:O6)</f>
        <v>290</v>
      </c>
      <c r="Q6" s="44">
        <f t="shared" ref="Q6:Q21" si="3">H6+L6+P6</f>
        <v>863</v>
      </c>
      <c r="R6" s="18">
        <v>30</v>
      </c>
      <c r="S6" s="18">
        <v>2</v>
      </c>
    </row>
    <row r="7" spans="1:19">
      <c r="A7" s="1">
        <v>2</v>
      </c>
      <c r="B7" s="23" t="s">
        <v>7</v>
      </c>
      <c r="C7" s="23" t="s">
        <v>10</v>
      </c>
      <c r="D7" s="6" t="s">
        <v>5</v>
      </c>
      <c r="E7" s="3">
        <v>97</v>
      </c>
      <c r="F7" s="3">
        <v>95</v>
      </c>
      <c r="G7" s="3">
        <v>91</v>
      </c>
      <c r="H7" s="44">
        <f t="shared" si="0"/>
        <v>283</v>
      </c>
      <c r="I7" s="3">
        <v>94</v>
      </c>
      <c r="J7" s="3">
        <v>97</v>
      </c>
      <c r="K7" s="3">
        <v>96</v>
      </c>
      <c r="L7" s="44">
        <f t="shared" si="1"/>
        <v>287</v>
      </c>
      <c r="M7" s="3">
        <v>98</v>
      </c>
      <c r="N7" s="3">
        <v>96</v>
      </c>
      <c r="O7" s="3">
        <v>96</v>
      </c>
      <c r="P7" s="44">
        <f t="shared" si="2"/>
        <v>290</v>
      </c>
      <c r="Q7" s="44">
        <f t="shared" si="3"/>
        <v>860</v>
      </c>
      <c r="R7" s="18"/>
      <c r="S7" s="21"/>
    </row>
    <row r="8" spans="1:19">
      <c r="A8" s="1">
        <v>3</v>
      </c>
      <c r="B8" s="23" t="s">
        <v>24</v>
      </c>
      <c r="C8" s="23" t="s">
        <v>23</v>
      </c>
      <c r="D8" s="6" t="s">
        <v>4</v>
      </c>
      <c r="E8" s="3">
        <v>90</v>
      </c>
      <c r="F8" s="3">
        <v>91</v>
      </c>
      <c r="G8" s="3">
        <v>90</v>
      </c>
      <c r="H8" s="44">
        <f t="shared" si="0"/>
        <v>271</v>
      </c>
      <c r="I8" s="3">
        <v>97</v>
      </c>
      <c r="J8" s="3">
        <v>95</v>
      </c>
      <c r="K8" s="3">
        <v>95</v>
      </c>
      <c r="L8" s="44">
        <f t="shared" si="1"/>
        <v>287</v>
      </c>
      <c r="M8" s="3">
        <v>94</v>
      </c>
      <c r="N8" s="3">
        <v>97</v>
      </c>
      <c r="O8" s="3">
        <v>96</v>
      </c>
      <c r="P8" s="44">
        <f t="shared" si="2"/>
        <v>287</v>
      </c>
      <c r="Q8" s="44">
        <f t="shared" si="3"/>
        <v>845</v>
      </c>
      <c r="R8" s="18">
        <v>35</v>
      </c>
      <c r="S8" s="21">
        <v>8</v>
      </c>
    </row>
    <row r="9" spans="1:19">
      <c r="A9" s="1">
        <v>4</v>
      </c>
      <c r="B9" s="23" t="s">
        <v>15</v>
      </c>
      <c r="C9" s="23" t="s">
        <v>16</v>
      </c>
      <c r="D9" s="6" t="s">
        <v>17</v>
      </c>
      <c r="E9" s="3">
        <v>92</v>
      </c>
      <c r="F9" s="3">
        <v>86</v>
      </c>
      <c r="G9" s="3">
        <v>89</v>
      </c>
      <c r="H9" s="44">
        <f t="shared" si="0"/>
        <v>267</v>
      </c>
      <c r="I9" s="3">
        <v>97</v>
      </c>
      <c r="J9" s="3">
        <v>95</v>
      </c>
      <c r="K9" s="3">
        <v>94</v>
      </c>
      <c r="L9" s="44">
        <f t="shared" si="1"/>
        <v>286</v>
      </c>
      <c r="M9" s="3">
        <v>99</v>
      </c>
      <c r="N9" s="3">
        <v>97</v>
      </c>
      <c r="O9" s="3">
        <v>96</v>
      </c>
      <c r="P9" s="44">
        <f t="shared" si="2"/>
        <v>292</v>
      </c>
      <c r="Q9" s="44">
        <f t="shared" si="3"/>
        <v>845</v>
      </c>
      <c r="R9" s="18">
        <v>31</v>
      </c>
      <c r="S9" s="18">
        <v>16</v>
      </c>
    </row>
    <row r="10" spans="1:19">
      <c r="A10" s="1">
        <v>5</v>
      </c>
      <c r="B10" s="23" t="s">
        <v>8</v>
      </c>
      <c r="C10" s="23" t="s">
        <v>11</v>
      </c>
      <c r="D10" s="6" t="s">
        <v>4</v>
      </c>
      <c r="E10" s="3">
        <v>91</v>
      </c>
      <c r="F10" s="3">
        <v>92</v>
      </c>
      <c r="G10" s="3">
        <v>88</v>
      </c>
      <c r="H10" s="44">
        <f t="shared" si="0"/>
        <v>271</v>
      </c>
      <c r="I10" s="3">
        <v>95</v>
      </c>
      <c r="J10" s="3">
        <v>94</v>
      </c>
      <c r="K10" s="3">
        <v>92</v>
      </c>
      <c r="L10" s="44">
        <f t="shared" si="1"/>
        <v>281</v>
      </c>
      <c r="M10" s="3">
        <v>95</v>
      </c>
      <c r="N10" s="3">
        <v>96</v>
      </c>
      <c r="O10" s="3">
        <v>98</v>
      </c>
      <c r="P10" s="44">
        <f t="shared" si="2"/>
        <v>289</v>
      </c>
      <c r="Q10" s="44">
        <f t="shared" si="3"/>
        <v>841</v>
      </c>
      <c r="R10" s="18"/>
      <c r="S10" s="21"/>
    </row>
    <row r="11" spans="1:19">
      <c r="A11" s="1">
        <v>6</v>
      </c>
      <c r="B11" s="23" t="s">
        <v>42</v>
      </c>
      <c r="C11" s="23" t="s">
        <v>43</v>
      </c>
      <c r="D11" s="6" t="s">
        <v>4</v>
      </c>
      <c r="E11" s="3">
        <v>91</v>
      </c>
      <c r="F11" s="3">
        <v>86</v>
      </c>
      <c r="G11" s="3">
        <v>88</v>
      </c>
      <c r="H11" s="44">
        <f t="shared" si="0"/>
        <v>265</v>
      </c>
      <c r="I11" s="3">
        <v>93</v>
      </c>
      <c r="J11" s="3">
        <v>94</v>
      </c>
      <c r="K11" s="3">
        <v>92</v>
      </c>
      <c r="L11" s="44">
        <f t="shared" si="1"/>
        <v>279</v>
      </c>
      <c r="M11" s="3">
        <v>99</v>
      </c>
      <c r="N11" s="3">
        <v>96</v>
      </c>
      <c r="O11" s="3">
        <v>96</v>
      </c>
      <c r="P11" s="44">
        <f t="shared" si="2"/>
        <v>291</v>
      </c>
      <c r="Q11" s="44">
        <f t="shared" si="3"/>
        <v>835</v>
      </c>
      <c r="R11" s="18"/>
      <c r="S11" s="21"/>
    </row>
    <row r="12" spans="1:19" ht="15.6">
      <c r="A12" s="1">
        <v>7</v>
      </c>
      <c r="B12" s="23" t="s">
        <v>25</v>
      </c>
      <c r="C12" s="23" t="s">
        <v>26</v>
      </c>
      <c r="D12" s="6" t="s">
        <v>5</v>
      </c>
      <c r="E12" s="11">
        <v>90</v>
      </c>
      <c r="F12" s="11">
        <v>86</v>
      </c>
      <c r="G12" s="11">
        <v>86</v>
      </c>
      <c r="H12" s="44">
        <f t="shared" si="0"/>
        <v>262</v>
      </c>
      <c r="I12" s="3">
        <v>98</v>
      </c>
      <c r="J12" s="3">
        <v>97</v>
      </c>
      <c r="K12" s="3">
        <v>95</v>
      </c>
      <c r="L12" s="44">
        <f t="shared" si="1"/>
        <v>290</v>
      </c>
      <c r="M12" s="3">
        <v>91</v>
      </c>
      <c r="N12" s="3">
        <v>96</v>
      </c>
      <c r="O12" s="3">
        <v>95</v>
      </c>
      <c r="P12" s="44">
        <f t="shared" si="2"/>
        <v>282</v>
      </c>
      <c r="Q12" s="44">
        <f t="shared" si="3"/>
        <v>834</v>
      </c>
      <c r="R12" s="18"/>
      <c r="S12" s="18"/>
    </row>
    <row r="13" spans="1:19" ht="15.6">
      <c r="A13" s="1">
        <v>8</v>
      </c>
      <c r="B13" s="23" t="s">
        <v>32</v>
      </c>
      <c r="C13" s="23" t="s">
        <v>33</v>
      </c>
      <c r="D13" s="6" t="s">
        <v>34</v>
      </c>
      <c r="E13" s="11">
        <v>89</v>
      </c>
      <c r="F13" s="11">
        <v>91</v>
      </c>
      <c r="G13" s="11">
        <v>84</v>
      </c>
      <c r="H13" s="44">
        <f t="shared" si="0"/>
        <v>264</v>
      </c>
      <c r="I13" s="11">
        <v>96</v>
      </c>
      <c r="J13" s="11">
        <v>88</v>
      </c>
      <c r="K13" s="11">
        <v>91</v>
      </c>
      <c r="L13" s="44">
        <f t="shared" si="1"/>
        <v>275</v>
      </c>
      <c r="M13" s="11">
        <v>99</v>
      </c>
      <c r="N13" s="11">
        <v>94</v>
      </c>
      <c r="O13" s="11">
        <v>94</v>
      </c>
      <c r="P13" s="44">
        <f t="shared" si="2"/>
        <v>287</v>
      </c>
      <c r="Q13" s="44">
        <f t="shared" si="3"/>
        <v>826</v>
      </c>
      <c r="R13" s="18"/>
      <c r="S13" s="21"/>
    </row>
    <row r="14" spans="1:19" ht="15.6">
      <c r="A14" s="1">
        <v>9</v>
      </c>
      <c r="B14" s="23" t="s">
        <v>8</v>
      </c>
      <c r="C14" s="23" t="s">
        <v>12</v>
      </c>
      <c r="D14" s="6" t="s">
        <v>4</v>
      </c>
      <c r="E14" s="11">
        <v>89</v>
      </c>
      <c r="F14" s="11">
        <v>86</v>
      </c>
      <c r="G14" s="11">
        <v>84</v>
      </c>
      <c r="H14" s="44">
        <f t="shared" si="0"/>
        <v>259</v>
      </c>
      <c r="I14" s="3">
        <v>93</v>
      </c>
      <c r="J14" s="3">
        <v>93</v>
      </c>
      <c r="K14" s="3">
        <v>92</v>
      </c>
      <c r="L14" s="44">
        <f t="shared" si="1"/>
        <v>278</v>
      </c>
      <c r="M14" s="3">
        <v>91</v>
      </c>
      <c r="N14" s="3">
        <v>95</v>
      </c>
      <c r="O14" s="3">
        <v>91</v>
      </c>
      <c r="P14" s="44">
        <f t="shared" si="2"/>
        <v>277</v>
      </c>
      <c r="Q14" s="44">
        <f t="shared" si="3"/>
        <v>814</v>
      </c>
      <c r="R14" s="18"/>
      <c r="S14" s="18"/>
    </row>
    <row r="15" spans="1:19">
      <c r="A15" s="1">
        <v>10</v>
      </c>
      <c r="B15" s="23" t="s">
        <v>19</v>
      </c>
      <c r="C15" s="23" t="s">
        <v>20</v>
      </c>
      <c r="D15" s="6" t="s">
        <v>17</v>
      </c>
      <c r="E15" s="3">
        <v>80</v>
      </c>
      <c r="F15" s="3">
        <v>93</v>
      </c>
      <c r="G15" s="3">
        <v>90</v>
      </c>
      <c r="H15" s="44">
        <f t="shared" si="0"/>
        <v>263</v>
      </c>
      <c r="I15" s="3">
        <v>89</v>
      </c>
      <c r="J15" s="3">
        <v>90</v>
      </c>
      <c r="K15" s="3">
        <v>92</v>
      </c>
      <c r="L15" s="44">
        <f t="shared" si="1"/>
        <v>271</v>
      </c>
      <c r="M15" s="3">
        <v>94</v>
      </c>
      <c r="N15" s="3">
        <v>94</v>
      </c>
      <c r="O15" s="3">
        <v>89</v>
      </c>
      <c r="P15" s="44">
        <f t="shared" si="2"/>
        <v>277</v>
      </c>
      <c r="Q15" s="44">
        <f t="shared" si="3"/>
        <v>811</v>
      </c>
      <c r="R15" s="18">
        <v>23</v>
      </c>
      <c r="S15" s="18">
        <v>10</v>
      </c>
    </row>
    <row r="16" spans="1:19" ht="15.6">
      <c r="A16" s="1">
        <v>11</v>
      </c>
      <c r="B16" s="24" t="s">
        <v>29</v>
      </c>
      <c r="C16" s="24" t="s">
        <v>30</v>
      </c>
      <c r="D16" s="3" t="s">
        <v>6</v>
      </c>
      <c r="E16" s="3">
        <v>85</v>
      </c>
      <c r="F16" s="3">
        <v>82</v>
      </c>
      <c r="G16" s="3">
        <v>88</v>
      </c>
      <c r="H16" s="44">
        <f t="shared" si="0"/>
        <v>255</v>
      </c>
      <c r="I16" s="3">
        <v>91</v>
      </c>
      <c r="J16" s="3">
        <v>91</v>
      </c>
      <c r="K16" s="3">
        <v>90</v>
      </c>
      <c r="L16" s="44">
        <f t="shared" si="1"/>
        <v>272</v>
      </c>
      <c r="M16" s="11">
        <v>98</v>
      </c>
      <c r="N16" s="11">
        <v>93</v>
      </c>
      <c r="O16" s="11">
        <v>93</v>
      </c>
      <c r="P16" s="44">
        <f t="shared" si="2"/>
        <v>284</v>
      </c>
      <c r="Q16" s="44">
        <f t="shared" si="3"/>
        <v>811</v>
      </c>
      <c r="R16" s="18">
        <v>15</v>
      </c>
      <c r="S16" s="21">
        <v>15</v>
      </c>
    </row>
    <row r="17" spans="1:19">
      <c r="A17" s="1">
        <v>12</v>
      </c>
      <c r="B17" s="23" t="s">
        <v>19</v>
      </c>
      <c r="C17" s="23" t="s">
        <v>31</v>
      </c>
      <c r="D17" s="6" t="s">
        <v>17</v>
      </c>
      <c r="E17" s="3">
        <v>87</v>
      </c>
      <c r="F17" s="3">
        <v>85</v>
      </c>
      <c r="G17" s="3">
        <v>86</v>
      </c>
      <c r="H17" s="44">
        <f t="shared" si="0"/>
        <v>258</v>
      </c>
      <c r="I17" s="3">
        <v>86</v>
      </c>
      <c r="J17" s="3">
        <v>88</v>
      </c>
      <c r="K17" s="3">
        <v>87</v>
      </c>
      <c r="L17" s="44">
        <f t="shared" si="1"/>
        <v>261</v>
      </c>
      <c r="M17" s="3">
        <v>93</v>
      </c>
      <c r="N17" s="3">
        <v>90</v>
      </c>
      <c r="O17" s="3">
        <v>84</v>
      </c>
      <c r="P17" s="44">
        <f t="shared" si="2"/>
        <v>267</v>
      </c>
      <c r="Q17" s="44">
        <f t="shared" si="3"/>
        <v>786</v>
      </c>
      <c r="R17" s="18">
        <v>10</v>
      </c>
      <c r="S17" s="18">
        <v>12</v>
      </c>
    </row>
    <row r="18" spans="1:19">
      <c r="A18" s="1">
        <v>13</v>
      </c>
      <c r="B18" s="23" t="s">
        <v>36</v>
      </c>
      <c r="C18" s="23" t="s">
        <v>37</v>
      </c>
      <c r="D18" s="6" t="s">
        <v>4</v>
      </c>
      <c r="E18" s="3">
        <v>88</v>
      </c>
      <c r="F18" s="3">
        <v>82</v>
      </c>
      <c r="G18" s="3">
        <v>90</v>
      </c>
      <c r="H18" s="44">
        <f t="shared" si="0"/>
        <v>260</v>
      </c>
      <c r="I18" s="3">
        <v>91</v>
      </c>
      <c r="J18" s="3">
        <v>87</v>
      </c>
      <c r="K18" s="3">
        <v>85</v>
      </c>
      <c r="L18" s="44">
        <f t="shared" si="1"/>
        <v>263</v>
      </c>
      <c r="M18" s="3">
        <v>84</v>
      </c>
      <c r="N18" s="3">
        <v>91</v>
      </c>
      <c r="O18" s="3">
        <v>88</v>
      </c>
      <c r="P18" s="44">
        <f t="shared" si="2"/>
        <v>263</v>
      </c>
      <c r="Q18" s="44">
        <f t="shared" si="3"/>
        <v>786</v>
      </c>
      <c r="R18" s="18"/>
      <c r="S18" s="18"/>
    </row>
    <row r="19" spans="1:19">
      <c r="A19" s="1">
        <v>14</v>
      </c>
      <c r="B19" s="43" t="s">
        <v>38</v>
      </c>
      <c r="C19" s="43" t="s">
        <v>39</v>
      </c>
      <c r="D19" s="6" t="s">
        <v>4</v>
      </c>
      <c r="E19" s="3">
        <v>83</v>
      </c>
      <c r="F19" s="3">
        <v>71</v>
      </c>
      <c r="G19" s="3">
        <v>80</v>
      </c>
      <c r="H19" s="44">
        <f t="shared" si="0"/>
        <v>234</v>
      </c>
      <c r="I19" s="3">
        <v>88</v>
      </c>
      <c r="J19" s="3">
        <v>84</v>
      </c>
      <c r="K19" s="3">
        <v>81</v>
      </c>
      <c r="L19" s="44">
        <f t="shared" si="1"/>
        <v>253</v>
      </c>
      <c r="M19" s="3">
        <v>85</v>
      </c>
      <c r="N19" s="3">
        <v>89</v>
      </c>
      <c r="O19" s="3">
        <v>89</v>
      </c>
      <c r="P19" s="44">
        <f t="shared" si="2"/>
        <v>263</v>
      </c>
      <c r="Q19" s="44">
        <f t="shared" si="3"/>
        <v>750</v>
      </c>
      <c r="R19" s="18"/>
      <c r="S19" s="18"/>
    </row>
    <row r="20" spans="1:19" ht="15.6">
      <c r="A20" s="1">
        <v>15</v>
      </c>
      <c r="B20" s="23" t="s">
        <v>40</v>
      </c>
      <c r="C20" s="23" t="s">
        <v>41</v>
      </c>
      <c r="D20" s="6" t="s">
        <v>6</v>
      </c>
      <c r="E20" s="11">
        <v>71</v>
      </c>
      <c r="F20" s="11">
        <v>80</v>
      </c>
      <c r="G20" s="11">
        <v>85</v>
      </c>
      <c r="H20" s="44">
        <f t="shared" si="0"/>
        <v>236</v>
      </c>
      <c r="I20" s="11">
        <v>83</v>
      </c>
      <c r="J20" s="11">
        <v>85</v>
      </c>
      <c r="K20" s="11">
        <v>88</v>
      </c>
      <c r="L20" s="44">
        <f t="shared" si="1"/>
        <v>256</v>
      </c>
      <c r="M20" s="11">
        <v>89</v>
      </c>
      <c r="N20" s="11">
        <v>86</v>
      </c>
      <c r="O20" s="11">
        <v>75</v>
      </c>
      <c r="P20" s="44">
        <f t="shared" si="2"/>
        <v>250</v>
      </c>
      <c r="Q20" s="44">
        <f t="shared" si="3"/>
        <v>742</v>
      </c>
      <c r="R20" s="18">
        <v>12</v>
      </c>
      <c r="S20" s="18">
        <v>6</v>
      </c>
    </row>
    <row r="21" spans="1:19" ht="15.6">
      <c r="A21" s="1">
        <v>16</v>
      </c>
      <c r="B21" s="23" t="s">
        <v>21</v>
      </c>
      <c r="C21" s="23" t="s">
        <v>22</v>
      </c>
      <c r="D21" s="6" t="s">
        <v>17</v>
      </c>
      <c r="E21" s="11">
        <v>77</v>
      </c>
      <c r="F21" s="11">
        <v>78</v>
      </c>
      <c r="G21" s="11">
        <v>66</v>
      </c>
      <c r="H21" s="44">
        <f t="shared" si="0"/>
        <v>221</v>
      </c>
      <c r="I21" s="11">
        <v>81</v>
      </c>
      <c r="J21" s="11">
        <v>83</v>
      </c>
      <c r="K21" s="11">
        <v>83</v>
      </c>
      <c r="L21" s="44">
        <f t="shared" si="1"/>
        <v>247</v>
      </c>
      <c r="M21" s="11">
        <v>79</v>
      </c>
      <c r="N21" s="11">
        <v>75</v>
      </c>
      <c r="O21" s="11">
        <v>75</v>
      </c>
      <c r="P21" s="44">
        <f t="shared" si="2"/>
        <v>229</v>
      </c>
      <c r="Q21" s="44">
        <f t="shared" si="3"/>
        <v>697</v>
      </c>
      <c r="R21" s="18">
        <v>8</v>
      </c>
      <c r="S21" s="18">
        <v>2</v>
      </c>
    </row>
    <row r="22" spans="1:19">
      <c r="A22" s="1"/>
      <c r="B22" s="42"/>
      <c r="C22" s="42"/>
      <c r="D22" s="6"/>
      <c r="E22" s="3"/>
      <c r="F22" s="3"/>
      <c r="G22" s="3"/>
      <c r="H22" s="41"/>
      <c r="I22" s="3"/>
      <c r="J22" s="3"/>
      <c r="K22" s="3"/>
      <c r="L22" s="41"/>
      <c r="M22" s="4"/>
      <c r="N22" s="4"/>
      <c r="O22" s="4"/>
      <c r="P22" s="41"/>
      <c r="Q22" s="41"/>
      <c r="R22" s="18"/>
      <c r="S22" s="21"/>
    </row>
    <row r="23" spans="1:19" ht="15.6">
      <c r="A23" s="1"/>
      <c r="B23" s="23"/>
      <c r="C23" s="23"/>
      <c r="D23" s="6"/>
      <c r="E23" s="11"/>
      <c r="F23" s="11"/>
      <c r="G23" s="11"/>
      <c r="H23" s="40"/>
      <c r="I23" s="11"/>
      <c r="J23" s="11"/>
      <c r="K23" s="11"/>
      <c r="L23" s="40"/>
      <c r="M23" s="11"/>
      <c r="N23" s="11"/>
      <c r="O23" s="11"/>
      <c r="P23" s="40"/>
      <c r="Q23" s="40"/>
      <c r="R23" s="18"/>
      <c r="S23" s="21"/>
    </row>
    <row r="24" spans="1:19">
      <c r="A24" s="1"/>
      <c r="B24" s="23"/>
      <c r="C24" s="23"/>
      <c r="D24" s="6"/>
      <c r="E24" s="3"/>
      <c r="F24" s="3"/>
      <c r="G24" s="3"/>
      <c r="H24" s="40"/>
      <c r="I24" s="3"/>
      <c r="J24" s="3"/>
      <c r="K24" s="3"/>
      <c r="L24" s="40"/>
      <c r="M24" s="3"/>
      <c r="N24" s="3"/>
      <c r="O24" s="3"/>
      <c r="P24" s="40"/>
      <c r="Q24" s="40"/>
    </row>
    <row r="25" spans="1:19" ht="15.6">
      <c r="A25" s="1"/>
      <c r="B25" s="37"/>
      <c r="C25" s="37"/>
      <c r="D25" s="11"/>
      <c r="E25" s="3"/>
      <c r="F25" s="3"/>
      <c r="G25" s="3"/>
      <c r="H25" s="40"/>
      <c r="I25" s="3"/>
      <c r="J25" s="3"/>
      <c r="K25" s="3"/>
      <c r="L25" s="40"/>
      <c r="M25" s="3"/>
      <c r="N25" s="3"/>
      <c r="O25" s="3"/>
      <c r="P25" s="40"/>
      <c r="Q25" s="40"/>
      <c r="R25" s="18"/>
      <c r="S25" s="21"/>
    </row>
    <row r="26" spans="1:19" ht="15.6">
      <c r="A26" s="1"/>
      <c r="B26" s="23"/>
      <c r="C26" s="23"/>
      <c r="D26" s="6"/>
      <c r="E26" s="3"/>
      <c r="F26" s="3"/>
      <c r="G26" s="3"/>
      <c r="H26" s="40"/>
      <c r="I26" s="3"/>
      <c r="J26" s="3"/>
      <c r="K26" s="3"/>
      <c r="L26" s="40"/>
      <c r="M26" s="11"/>
      <c r="N26" s="11"/>
      <c r="O26" s="11"/>
      <c r="P26" s="40"/>
      <c r="Q26" s="40"/>
    </row>
    <row r="27" spans="1:19" ht="15.6">
      <c r="A27" s="1"/>
      <c r="B27" s="23"/>
      <c r="C27" s="23"/>
      <c r="D27" s="6"/>
      <c r="E27" s="3"/>
      <c r="F27" s="3"/>
      <c r="G27" s="3"/>
      <c r="H27" s="40"/>
      <c r="I27" s="3"/>
      <c r="J27" s="3"/>
      <c r="K27" s="3"/>
      <c r="L27" s="40"/>
      <c r="M27" s="11"/>
      <c r="N27" s="11"/>
      <c r="O27" s="11"/>
      <c r="P27" s="40"/>
      <c r="Q27" s="40"/>
    </row>
    <row r="28" spans="1:19">
      <c r="A28" s="1"/>
      <c r="B28" s="24"/>
      <c r="C28" s="24"/>
      <c r="D28" s="3"/>
      <c r="E28" s="3"/>
      <c r="F28" s="3"/>
      <c r="G28" s="3"/>
      <c r="H28" s="40"/>
      <c r="I28" s="3"/>
      <c r="J28" s="3"/>
      <c r="K28" s="3"/>
      <c r="L28" s="40"/>
      <c r="M28" s="3"/>
      <c r="N28" s="3"/>
      <c r="O28" s="3"/>
      <c r="P28" s="40"/>
      <c r="Q28" s="40"/>
    </row>
    <row r="29" spans="1:19">
      <c r="A29" s="1"/>
      <c r="B29" s="23"/>
      <c r="C29" s="23"/>
      <c r="D29" s="6"/>
      <c r="E29" s="3"/>
      <c r="F29" s="3"/>
      <c r="G29" s="3"/>
      <c r="H29" s="40"/>
      <c r="I29" s="3"/>
      <c r="J29" s="3"/>
      <c r="K29" s="3"/>
      <c r="L29" s="40"/>
      <c r="M29" s="3"/>
      <c r="N29" s="3"/>
      <c r="O29" s="3"/>
      <c r="P29" s="40"/>
      <c r="Q29" s="40"/>
      <c r="R29" s="18"/>
      <c r="S29" s="21"/>
    </row>
    <row r="30" spans="1:19" ht="15.6">
      <c r="A30" s="1"/>
      <c r="B30" s="23"/>
      <c r="C30" s="23"/>
      <c r="D30" s="6"/>
      <c r="E30" s="11"/>
      <c r="F30" s="11"/>
      <c r="G30" s="11"/>
      <c r="H30" s="40"/>
      <c r="I30" s="11"/>
      <c r="J30" s="11"/>
      <c r="K30" s="11"/>
      <c r="L30" s="40"/>
      <c r="M30" s="11"/>
      <c r="N30" s="11"/>
      <c r="O30" s="11"/>
      <c r="P30" s="40"/>
      <c r="Q30" s="40"/>
      <c r="R30" s="18"/>
      <c r="S30" s="21"/>
    </row>
    <row r="31" spans="1:19" ht="15.6">
      <c r="A31" s="1"/>
      <c r="B31" s="23"/>
      <c r="C31" s="23"/>
      <c r="D31" s="6"/>
      <c r="E31" s="3"/>
      <c r="F31" s="3"/>
      <c r="G31" s="3"/>
      <c r="H31" s="40"/>
      <c r="I31" s="3"/>
      <c r="J31" s="3"/>
      <c r="K31" s="3"/>
      <c r="L31" s="40"/>
      <c r="M31" s="11"/>
      <c r="N31" s="11"/>
      <c r="O31" s="11"/>
      <c r="P31" s="40"/>
      <c r="Q31" s="40"/>
    </row>
    <row r="32" spans="1:19" ht="15.6">
      <c r="A32" s="1"/>
      <c r="B32" s="24"/>
      <c r="C32" s="24"/>
      <c r="D32" s="3"/>
      <c r="E32" s="3"/>
      <c r="F32" s="3"/>
      <c r="G32" s="3"/>
      <c r="H32" s="40"/>
      <c r="I32" s="3"/>
      <c r="J32" s="3"/>
      <c r="K32" s="3"/>
      <c r="L32" s="40"/>
      <c r="M32" s="11"/>
      <c r="N32" s="11"/>
      <c r="O32" s="11"/>
      <c r="P32" s="40"/>
      <c r="Q32" s="40"/>
    </row>
    <row r="33" spans="1:19" ht="15.6">
      <c r="A33" s="1"/>
      <c r="B33" s="23"/>
      <c r="C33" s="23"/>
      <c r="D33" s="6"/>
      <c r="E33" s="11"/>
      <c r="F33" s="11"/>
      <c r="G33" s="11"/>
      <c r="H33" s="40"/>
      <c r="I33" s="3"/>
      <c r="J33" s="3"/>
      <c r="K33" s="3"/>
      <c r="L33" s="40"/>
      <c r="M33" s="3"/>
      <c r="N33" s="3"/>
      <c r="O33" s="3"/>
      <c r="P33" s="40"/>
      <c r="Q33" s="40"/>
      <c r="R33" s="18"/>
      <c r="S33" s="21"/>
    </row>
    <row r="34" spans="1:19" ht="15.6">
      <c r="A34" s="1"/>
      <c r="B34" s="23"/>
      <c r="C34" s="23"/>
      <c r="D34" s="6"/>
      <c r="E34" s="11"/>
      <c r="F34" s="11"/>
      <c r="G34" s="1"/>
      <c r="H34" s="18"/>
      <c r="I34" s="18"/>
      <c r="J34" s="21"/>
      <c r="K34" s="11"/>
    </row>
  </sheetData>
  <sortState ref="B6:T21">
    <sortCondition descending="1" ref="Q6:Q21"/>
    <sortCondition descending="1" ref="R6:R21"/>
  </sortState>
  <customSheetViews>
    <customSheetView guid="{44964004-1723-11D6-BAC5-0060672CBEA8}" showRuler="0" topLeftCell="A6">
      <selection activeCell="C9" sqref="C9"/>
      <pageMargins left="0" right="0" top="0" bottom="0" header="0" footer="0"/>
      <printOptions horizontalCentered="1"/>
      <pageSetup paperSize="9" orientation="portrait" horizontalDpi="0" verticalDpi="0" r:id="rId1"/>
      <headerFooter alignWithMargins="0"/>
    </customSheetView>
  </customSheetViews>
  <phoneticPr fontId="0" type="noConversion"/>
  <pageMargins left="0" right="0" top="0.23622047244094491" bottom="0" header="0" footer="0"/>
  <pageSetup paperSize="9" orientation="landscape" r:id="rId2"/>
  <headerFooter alignWithMargins="0">
    <oddHeader>&amp;C&amp;"Times New Roman,Gras"&amp;16Classement Scratch IR 900
Concours des 16 et 17 mai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PALIND</vt:lpstr>
      <vt:lpstr>SCRATCH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Client</dc:creator>
  <cp:lastModifiedBy>NICO</cp:lastModifiedBy>
  <cp:lastPrinted>2015-05-18T07:40:12Z</cp:lastPrinted>
  <dcterms:created xsi:type="dcterms:W3CDTF">2000-04-05T17:39:53Z</dcterms:created>
  <dcterms:modified xsi:type="dcterms:W3CDTF">2015-05-18T07:40:41Z</dcterms:modified>
</cp:coreProperties>
</file>